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activeTab="6"/>
  </bookViews>
  <sheets>
    <sheet name="ДовидникКВК(месн)" sheetId="1" r:id="rId1"/>
    <sheet name="ДовидникКПК" sheetId="2" state="hidden" r:id="rId2"/>
    <sheet name="ДовидникКФК" sheetId="3" state="hidden" r:id="rId3"/>
    <sheet name="ДовидникКВК(ГОС)" sheetId="4" state="hidden" r:id="rId4"/>
    <sheet name="КПКВМБ" sheetId="5" state="hidden" r:id="rId5"/>
    <sheet name="Заполнить" sheetId="6" r:id="rId6"/>
    <sheet name="кошторис" sheetId="7" r:id="rId7"/>
    <sheet name="ДовДоходів" sheetId="8" state="hidden" r:id="rId8"/>
    <sheet name="ДовФінансування" sheetId="9" state="hidden" r:id="rId9"/>
    <sheet name="ДовКЕКВ" sheetId="10" state="hidden" r:id="rId10"/>
    <sheet name="ДовКреди" sheetId="11" state="hidden" r:id="rId11"/>
  </sheets>
  <definedNames>
    <definedName name="_xlnm.Print_Titles" localSheetId="6">'кошторис'!$29:$29</definedName>
    <definedName name="_xlnm.Print_Area" localSheetId="6">'кошторис'!$A$1:$E$125</definedName>
  </definedNames>
  <calcPr fullCalcOnLoad="1"/>
</workbook>
</file>

<file path=xl/sharedStrings.xml><?xml version="1.0" encoding="utf-8"?>
<sst xmlns="http://schemas.openxmlformats.org/spreadsheetml/2006/main" count="6469" uniqueCount="5976">
  <si>
    <t>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t>
  </si>
  <si>
    <t>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t>
  </si>
  <si>
    <t>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t>
  </si>
  <si>
    <t>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t>
  </si>
  <si>
    <t>Субвенцiя з державного бюджету мiсцевим бюджетам на часткове вiдшкодування вартостi лiкарських засобiв для лiкування осiб з гiпертонiчною хворобою</t>
  </si>
  <si>
    <t>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t>
  </si>
  <si>
    <t>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t>
  </si>
  <si>
    <t>Субвенцiя з державного бюджету мiсцевим бюджетам на придбання медичного обладнання та  автотранспорту для закладiв охорони здоров'я </t>
  </si>
  <si>
    <t>Медична субвенцiя з державного бюджету мiсцевим бюджетам</t>
  </si>
  <si>
    <t>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t>
  </si>
  <si>
    <t>Субвенцiя з державного бюджету обласному бюджету Львiвської областi на завершення реконструкцiї Львiвського обласного перинатального центру</t>
  </si>
  <si>
    <t>Прикладнi науковi розробки у сферi розвитку державних фiнансiв</t>
  </si>
  <si>
    <t>Пiдготовка кадрiв для фiнансової системи вищими навчальними закладами I i II рiвнiв акредитацiї</t>
  </si>
  <si>
    <t>Пiдготовка кадрiв для фiнансової системи вищими навчальними закладами III i IV рiвнiв акредитацiї</t>
  </si>
  <si>
    <t>Пiдвищення квалiфiкацiї кадрiв фiнансової системи</t>
  </si>
  <si>
    <t>Функцiонування Музею коштовного i декоративного камiння</t>
  </si>
  <si>
    <t>Фiнансова пiдтримка журналу "Фiнанси України"</t>
  </si>
  <si>
    <t>Пiдтримка культурно-оздоровчих та соцiальних заходiв фiнансової системи</t>
  </si>
  <si>
    <t>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t>
  </si>
  <si>
    <t>Пiдготовка наукових кадрiв у сферi фiнансiв</t>
  </si>
  <si>
    <t>Прикладнi науковi розробки, наукове забезпечення прiоритетних напрямiв фiнансово-бюджетної полiтики, пiдготовка наукових кадрiв у сферi фiнансiв</t>
  </si>
  <si>
    <t>Внески до мiжнародних органiзацiй</t>
  </si>
  <si>
    <t>Заходи щодо поступової компенсацiї громадянам втрат вiд знецiнення грошових заощаджень</t>
  </si>
  <si>
    <t>Обслуговування зовнiшнього державного боргу</t>
  </si>
  <si>
    <t>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t>
  </si>
  <si>
    <t>Науково-методичне забезпечення у сферi виробництва i використання дорогоцiнного i напiвдорогоцiнного камiння</t>
  </si>
  <si>
    <t>Здiйснення м. Києвом функцiй столицi</t>
  </si>
  <si>
    <t>Збiльшення статутного капiталу ВАТ "Державний ощадний банк"</t>
  </si>
  <si>
    <t>Збiльшення статутного капiталу ВАТ "Державний експортно-iмпортний банк"</t>
  </si>
  <si>
    <t>Поповнення статутного капiталу Державної iпотечної установи</t>
  </si>
  <si>
    <t>Реалiзацiя iнвестицiйних проектiв соцiально-економiчного розвитку м. Києва</t>
  </si>
  <si>
    <t>Заходи по iмплементацiї Бюджетного та Податкового кодексiв</t>
  </si>
  <si>
    <t>Поповнення Фонду гарантування вкладiв фiзичних осiб</t>
  </si>
  <si>
    <t>Пiдтримка реалiзацiї Iнiцiативи з енергетичної ефективностi i навколишнього середовища у Схiднiй Європi</t>
  </si>
  <si>
    <t>Заходи щодо органiзацiї функцiонування на Полiграфкомбiнатi "Україна" обладнання з персонiфiкацiї бланкiв паспорта громадянина України для виїзду за кордон</t>
  </si>
  <si>
    <t>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t>
  </si>
  <si>
    <t>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t>
  </si>
  <si>
    <t>Проведення в Українi зборiв групи країн-членiв МВФ та Свiтового банку</t>
  </si>
  <si>
    <t>Фiнансування послуг з технiчного обслуговування кредитної лiнiї</t>
  </si>
  <si>
    <t>3501470</t>
  </si>
  <si>
    <t>Сплата послуг з розрахунково-касового обслуговування в рамках реалiзацiї окремих мiжнародних договорiв України</t>
  </si>
  <si>
    <t>3501480</t>
  </si>
  <si>
    <t>Побудова та функцiонування iнформацiйно-аналiтичної платформи верифiкацiї та iншi заходи, повіязанi з її впровадженням</t>
  </si>
  <si>
    <t>Заходи щодо розвитку фiнансового сектора та управлiння Проектом</t>
  </si>
  <si>
    <t>Модернiзацiя, удосконалення та рацiоналiзацiя  механiзмiв збору даних для статистики державних фiнансiв</t>
  </si>
  <si>
    <t>Забезпечення дiяльностi Наглядової Ради по впровадженню проекту модернiзацiї податкових iнспекцiй</t>
  </si>
  <si>
    <t>Надання кредитiв в рамках Проекту "Розширення доступу до ринкiв фiнансових послуг"</t>
  </si>
  <si>
    <t>Модернiзацiя державних фiнансiв</t>
  </si>
  <si>
    <t>Пiдготовка до проведення Щорiчних зборiв ЄБРР</t>
  </si>
  <si>
    <t>Спорудження у м. Києвi пам'ятника тричi Герою Радянського Союзу I.М. Кожедубу</t>
  </si>
  <si>
    <t>Державна пробiрна служба України</t>
  </si>
  <si>
    <t>Керiвництво та управлiння у сферi пробiрного контролю</t>
  </si>
  <si>
    <t>Наукове забезпечення у сферi пробiрного контролю</t>
  </si>
  <si>
    <t>Керiвництво та управлiння у сферi казначейського обслуговування</t>
  </si>
  <si>
    <t>Пiдвищення квалiфiкацiї працiвникiв органiв Державної казначейської служби України</t>
  </si>
  <si>
    <t>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t>
  </si>
  <si>
    <t>Заходи щодо виконання рiшень суду, що гарантованi державою</t>
  </si>
  <si>
    <t>Забезпечення органiв Державної казначейської служби України примiщеннями</t>
  </si>
  <si>
    <t>Ведення державного монiторингу поверхневих вод, водного кадастру, паспортизацiя, управлiння водними ресурсами</t>
  </si>
  <si>
    <t>Захист вiд шкiдливої дiї вод сiльських населених пунктiв та сiльськогосподарських угiдь, в тому числi в басейнi р. Тиса у Закарпатськiй областi</t>
  </si>
  <si>
    <t>Комплексний протипаводковий захист в басейнi р. Тиса у Закарпатськiй областi</t>
  </si>
  <si>
    <t>Першочергове забезпечення населених пунктiв централiзованим водопостачанням</t>
  </si>
  <si>
    <t>Комплексний протипаводковий захист Прикарпатського регiону</t>
  </si>
  <si>
    <t>Розвиток та полiпшення екологiчного стану зрошуваних та осушених угiдь</t>
  </si>
  <si>
    <t>Виконання боргових зобов'язань за кредитом, залученим ДП "Львiвська обласна дирекцiя з протипаводкового захисту" пiд державну гарантiю</t>
  </si>
  <si>
    <t>Здiйснення заходiв iз заповнення водою водосховищ та iнших водних об'єктiв  Автономної Республiки Крим</t>
  </si>
  <si>
    <t>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t>
  </si>
  <si>
    <t>Здiйснення заходiв щодо запобiгання можливому затопленню територiй внаслiдок льодоходу та повенi</t>
  </si>
  <si>
    <t>2407800</t>
  </si>
  <si>
    <t>Реконструкцiя гiдротехнiчних споруд захисних масивiв днiпровських водосховищ</t>
  </si>
  <si>
    <t>Державне агентство України з управлiння зоною вiдчуження</t>
  </si>
  <si>
    <t>Керiвництво та управлiння дiяльнiстю у зонi вiдчуження</t>
  </si>
  <si>
    <t>Радiологiчний захист населення та екологiчне оздоровлення територiї, що зазнала радiоактивного забруднення</t>
  </si>
  <si>
    <t>Збереження етнокультурної спадщини регiонiв, постраждалих вiд наслiдкiв Чорнобильської катастрофи</t>
  </si>
  <si>
    <t>Виконання робiт у сферi поводження з радiоактивними вiдходами неядерного циклу, будiвництво комплексу "Вектор" та експлуатацiя його об'єктiв</t>
  </si>
  <si>
    <t>Пiдтримка екологiчно безпечного стану у зонах вiдчуження i безумовного (обов'язкового) вiдселення</t>
  </si>
  <si>
    <t>Пiдтримка у безпечному станi енергоблокiв та об'єкта "Укриття" та заходи щодо пiдготовки до зняття з експлуатацiї Чорнобильської АЕС</t>
  </si>
  <si>
    <t>2408800</t>
  </si>
  <si>
    <t>Реалiзацiя державних iнвестицiйних проектiв закриття сховищ ПЗРВ іIII черга ЧАЕСі та консервацiя сховища N29 ПЗРВ іБурякiвкаі</t>
  </si>
  <si>
    <t>Мiнiстерство соцiальної полiтики України</t>
  </si>
  <si>
    <t>Апарат Мiнiстерства соцiальної полiтики України</t>
  </si>
  <si>
    <t>Керiвництво та управлiння у сферi соцiальної полiтики</t>
  </si>
  <si>
    <t>Прикладнi науковi та науково-технiчнi розробки, пiдготовка наукових кадрiв у сферi соцiальної полiтики</t>
  </si>
  <si>
    <t>Пiдготовка кадрiв для галузi соцiального захисту вищими навчальними закладами I i II рiвнiв акредитацiї</t>
  </si>
  <si>
    <t>Пiдвищення квалiфiкацiї працiвникiв органiв соцiального захисту</t>
  </si>
  <si>
    <t>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t>
  </si>
  <si>
    <t>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t>
  </si>
  <si>
    <t>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t>
  </si>
  <si>
    <t>Фiнансова пiдтримка заходiв iз соцiального захисту дiтей</t>
  </si>
  <si>
    <t>Розселення та облаштування депортованих кримських татар та осiб iнших нацiональностей, якi були  депортованi з територiї України</t>
  </si>
  <si>
    <t>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t>
  </si>
  <si>
    <t>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t>
  </si>
  <si>
    <t>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t>
  </si>
  <si>
    <t>Довiчнi державнi стипендiї</t>
  </si>
  <si>
    <t>Розробка нових видiв протезно-ортопедичних виробiв та обслуговування iнвалiдiв у стацiонарах при протезних пiдприємствах</t>
  </si>
  <si>
    <t>Фiнансова пiдтримка заходiв в агропромисловому комплексi на умовах фiнансового лiзингу</t>
  </si>
  <si>
    <t>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t>
  </si>
  <si>
    <t>Державна пiдтримка розвитку хмелярства</t>
  </si>
  <si>
    <t>Фiнансова пiдтримка створення оптових ринкiв сiльськогосподарської продукцiї</t>
  </si>
  <si>
    <t>Повернення коштiв, наданих Мiнiстерству аграрної полiтики та продовольства України для кредитування Аграрного фонду</t>
  </si>
  <si>
    <t>Державна пiдтримка галузi тваринництва</t>
  </si>
  <si>
    <t>Повернення коштiв, наданих як часткова фiнансова допомога сiльськогосподарським пiдприємствам, якi зазнали збиткiв внаслiдок стихiйного лиха у 2007 роцi</t>
  </si>
  <si>
    <t>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t>
  </si>
  <si>
    <t>Забезпечення дiяльностi Аграрного фонду</t>
  </si>
  <si>
    <t>Здешевлення вартостi страхових премiй (внескiв) фактично сплачених суб'єктами аграрного ринку</t>
  </si>
  <si>
    <t>Часткове вiдшкодування вартостi будiвництва нових тепличних комплексiв</t>
  </si>
  <si>
    <t>Заходи з лiквiдацiї наслiдкiв затоплення шахти N 9 та аварiйного ствола шахти N 8 Солотвинського солерудника Тячiвського району Закарпатської областi</t>
  </si>
  <si>
    <t>Видатки iз Стабiлiзацiйного фонду на пiдтримку АПК</t>
  </si>
  <si>
    <t>Державна ветеринарна та фiтосанiтарна служба України</t>
  </si>
  <si>
    <t>Керiвництво та управлiння у сферi ветеринарної медицини та фiтосанiтарної служби України</t>
  </si>
  <si>
    <t>Органiзацiя та регулювання дiяльностi установ ветеринарної медицини та фiтосанiтарної служби</t>
  </si>
  <si>
    <t>Органiзацiя i регулювання дiяльностi установ агропромислового комплексу з карантину рослин</t>
  </si>
  <si>
    <t>Органiзацiя i регулювання дiяльностi установ в системi охорони прав на сорти рослин</t>
  </si>
  <si>
    <t>Формування нацiональних сортових рослинних ресурсiв</t>
  </si>
  <si>
    <t>Участь у мiжнародному союзi по охоронi нових сортiв рослин (УПОВ)</t>
  </si>
  <si>
    <t>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t>
  </si>
  <si>
    <t>Державне агентство земельних ресурсiв України</t>
  </si>
  <si>
    <t>Пiдвищення квалiфiкацiї працiвникiв Державного агентства земельних ресурсiв</t>
  </si>
  <si>
    <t>Збереження, вiдтворення та забезпечення рацiонального використання земельних ресурсiв</t>
  </si>
  <si>
    <t>Видача державних актiв на право приватної власностi на землю в сiльськiй мiсцевостi</t>
  </si>
  <si>
    <t>Надання кредитiв на розвиток системи кадастру</t>
  </si>
  <si>
    <t>Керiвництво та управлiння у сферi рибного господарства</t>
  </si>
  <si>
    <t>Органiзацiя дiяльностi рибовiдтворювальних комплексiв та iнших бюджетних установ  у сферi рибного господарства</t>
  </si>
  <si>
    <t>Прикладнi науково-технiчнi розробки, виконання робiт за державними замовленнями у сферi рибного господарства</t>
  </si>
  <si>
    <t>Пiдготовка кадрiв у сферi рибного господарства вищими навчальними закладами I i II рiвнiв акредитацiї</t>
  </si>
  <si>
    <t>Пiдготовка кадрiв у сферi рибного господарства вищими навчальними закладами III i IV рiвнiв акредитацiї</t>
  </si>
  <si>
    <t>Селекцiя у рибному господарствi та вiдтворення водних бiоресурсiв у внутрiшнiх водоймах та Азово-Чорноморському басейнi</t>
  </si>
  <si>
    <t>Селекцiя у рибному господарствi</t>
  </si>
  <si>
    <t>Мiжнародна дiяльнiсть у галузi рибного  господарства</t>
  </si>
  <si>
    <t>Заходи по операцiях фiнансового лiзингу суден рибопромислового флоту</t>
  </si>
  <si>
    <t>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t>
  </si>
  <si>
    <t>Керiвництво та управлiння у сферi лiсового господарства</t>
  </si>
  <si>
    <t>Дослiдження, прикладнi розробки  та пiдготовка наукових кадрiв у сферi лiсового господарства</t>
  </si>
  <si>
    <t>Ведення лiсового i мисливського господарства, охорона i захист лiсiв в лiсовому фондi</t>
  </si>
  <si>
    <t>Нацiональна акцiонерна компанiя "Украгролiзинг"</t>
  </si>
  <si>
    <t>Заходи по операцiях фiнансового лiзингу вiтчизняної сiльськогосподарської технiки</t>
  </si>
  <si>
    <t>Луганська обласна державна адмiнiстрацiя</t>
  </si>
  <si>
    <t>Апарат Луганської обласної державної адмiнiстрацiї</t>
  </si>
  <si>
    <t xml:space="preserve">   1011020    Бучацька  ЗОШ №1 І-ІІІ ст.</t>
  </si>
  <si>
    <t>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t>
  </si>
  <si>
    <t>Проведення мобiлiзацiйної роботи i призову до Збройних Сил України та iнших вiйськових формувань</t>
  </si>
  <si>
    <t>Розвиток озброєння та вiйськової технiки Збройних Сил України</t>
  </si>
  <si>
    <t>Прикладнi дослiдження у сферi вiйськової оборони держави</t>
  </si>
  <si>
    <t>Вiдновлення боєздатностi, утримання, експлуатацiя, ремонт озброєння та вiйськової технiки</t>
  </si>
  <si>
    <t>Будiвництво i капiтальний ремонт вiйськових об'єктiв</t>
  </si>
  <si>
    <t>Будiвництво (придбання) житла для вiйськовослужбовцiв Збройних Сил України</t>
  </si>
  <si>
    <t>Забезпечення живучостi та вибухопожежобезпеки арсеналiв, баз i складiв озброєння ракет i боєприпасiв Збройних Сил України</t>
  </si>
  <si>
    <t>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t>
  </si>
  <si>
    <t>Забезпечення участi у мiжнародних миротворчих операцiях</t>
  </si>
  <si>
    <t>Забезпечення виконання мiжнародних угод у вiйськовiй сферi</t>
  </si>
  <si>
    <t>Створення, закупiвля i модернiзацiя озброєння та вiйськової технiки за державним оборонним замовленням Мiнiстерства оборони</t>
  </si>
  <si>
    <t>Пiдготовка курсантiв льотних спецiалiзацiй для Збройних Сил України Харкiвським аероклубом Товариства сприяння оборонi України</t>
  </si>
  <si>
    <t>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t>
  </si>
  <si>
    <t>Захист важливих державних об'єктiв</t>
  </si>
  <si>
    <t>Соцiальна та професiйна адаптацiя вiйськовослужбовцiв, що звiльняються в запас або вiдставку</t>
  </si>
  <si>
    <t>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t>
  </si>
  <si>
    <t>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t>
  </si>
  <si>
    <t>Субвенцiя з державного бюджету бюджету Новоград-Волинського району Житомирської областi на соцiально-економiчний розвиток району</t>
  </si>
  <si>
    <t>Субвенцiя з державного бюджету мiському бюджету мiста Макiївка Донецької областi на соцiально-економiчний розвиток</t>
  </si>
  <si>
    <t>Субвенцiя з державного бюджету обласному бюджету Чернiгiвської областi на газифiкацiю (будiвництво пiдвiдних газопроводiв до сiльських населених пунктiв)</t>
  </si>
  <si>
    <t>Субвенцiя з державного бюджету мiському бюджету мiста Бердянськ Запорiзької областi на укрiплення Бердянської коси</t>
  </si>
  <si>
    <t>Субвенцiя з державного бюджету мiському бюджету мiста Жовтi Води Днiпропетровської областi на соцiально-економiчний розвиток</t>
  </si>
  <si>
    <t>Субвенцiя з державного бюджету мiсцевим бюджетам на соцiально-економiчний розвиток мiст районного значення та селищ мiського типу - районних центрiв</t>
  </si>
  <si>
    <t>Субвенцiя з державного бюджету мiському бюджету мiста Львова на реалiзацiю заходiв з цiлодобового водозабезпечення мiста Львова</t>
  </si>
  <si>
    <t>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t>
  </si>
  <si>
    <t>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t>
  </si>
  <si>
    <t>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t>
  </si>
  <si>
    <t>Субвенцiя з державного бюджету мiському бюджету мiста Днiпропетровська на соцiально-економiчний розвиток</t>
  </si>
  <si>
    <t>Субвенцiя з державного бюджету мiському бюджету мiста Харцизьк Донецької областi на соцiально-економiчний розвиток</t>
  </si>
  <si>
    <t>Субвенцiя з державного бюджету районному бюджету Кiлiйського району Одеської областi на соцiально-економiчний розвиток Кiлiйського району</t>
  </si>
  <si>
    <t>Субвенцiя з державного бюджету мiському бюджету мiста Єнакiєве Донецької областi на соцiально-економiчний розвиток</t>
  </si>
  <si>
    <t>Субвенцiя з державного бюджету районному бюджету Шахтарського району Донецької областi на соцiально-економiчний розвиток Шахтарського району</t>
  </si>
  <si>
    <t>Субвенцiя з державного бюджету обласному бюджету Волинської областi на введення в експлуатацiю блоку "Б" Центру радiацiйного захисту населення в м. Луцьку</t>
  </si>
  <si>
    <t>Субвенцiя з державного бюджету мiському бюджету мiста Києва на будiвництво дошкiльного та загальноосвiтнього навчальних закладiв у Голосiївському районi</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</si>
  <si>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</si>
  <si>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t>
  </si>
  <si>
    <t>Субвенцiя з державного бюджету мiському бюджету м. Глухiв Сумської областi на проведення ремонтно-реставрацiйних робiт пам'яток культурної спадщини</t>
  </si>
  <si>
    <t>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t>
  </si>
  <si>
    <t>Субвенцiя з державного бюджету районному бюджету Баранiвського району Житомирської областi на соцiально-економiчний розвиток</t>
  </si>
  <si>
    <t>Субвенцiя з державного бюджету мiському бюджету мiста Новоград-Волинський Житомирської областi на соцiально-економiчний розвиток</t>
  </si>
  <si>
    <t>Субвенцiя з державного бюджету районному бюджету Новоград-Волинського району Житомирської областi на соцiально-економiчний розвиток</t>
  </si>
  <si>
    <t>Субвенцiя з державного бюджету районному бюджету Червоноармiйського району Житомирської областi на соцiально-економiчний розвиток</t>
  </si>
  <si>
    <t>Методичне забезпечення дiяльностi навчальних закладiв</t>
  </si>
  <si>
    <t>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t>
  </si>
  <si>
    <t>Амбулаторне медичне обслуговування працiвникiв Кримської астрофiзичної обсерваторiї</t>
  </si>
  <si>
    <t>Функцiонування музеїв</t>
  </si>
  <si>
    <t>Пiдготовка кадрiв Київським нацiональним унiверситетом iменi Тараса Шевченка</t>
  </si>
  <si>
    <t>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t>
  </si>
  <si>
    <t>Спецiнформацiї</t>
  </si>
  <si>
    <t>Фiзична i спортивна пiдготовка учнiвської та студентської молодi</t>
  </si>
  <si>
    <t>Пiдвищення квалiфiкацiї керiвних працiвникiв i спецiалiстiв харчової i переробної промисловостi</t>
  </si>
  <si>
    <t>Будiвництво, реконструкцiя, реставрацiя та ремонт гуртожиткiв навчальних закладiв в мiстах проведення Євро - 2012</t>
  </si>
  <si>
    <t>Фiнансова пiдтримка розвитку iнфраструктури у сферi наукової дiяльностi</t>
  </si>
  <si>
    <t>Дослiдження, прикладнi науковi i науково-технiчнi розробки, виконання робiт за державними цiльовими програмами та державним замовленням</t>
  </si>
  <si>
    <t>Заходи з реалiзацiї Європейської хартiї регiональних мов або мов меншин, фiнансова пiдтримка пропаганди української освiти за кордоном</t>
  </si>
  <si>
    <t>Пiдготовка фахiвцiв Нацiональним унiверситетом "Юридична академiя України  iменi Ярослава Мудрого"</t>
  </si>
  <si>
    <t>Виконання зобов'язань України у сферi мiжнародного науково-технiчного спiвробiтництва</t>
  </si>
  <si>
    <t>Будiвництво, реконструкцiя та ремонт гуртожиткiв для учнiв професiйно-технiчних та студентiв вищих навчальних закладiв</t>
  </si>
  <si>
    <t>Державнi премiї, стипендiї та гранти в галузi науки i технiки</t>
  </si>
  <si>
    <t>Дослiдження на антарктичнiй станцiї "Академiк Вернадський"</t>
  </si>
  <si>
    <t>Формування статутного капiталу Державної iнновацiйної небанкiвської фiнансово-кредитної установи іФонд пiдтримки малого iнновацiйного бiзнесуі</t>
  </si>
  <si>
    <t>Пiдготовка кадрiв Нацiональним технiчним унiверситетом "Київський полiтехнiчний iнститут"</t>
  </si>
  <si>
    <t>Забезпечення дiяльностi Нацiонального центру "Мала академiя наук України"</t>
  </si>
  <si>
    <t>Надання кредитiв на будiвництво (придбання) житла для науково-педагогiчних та педагогiчних працiвникiв</t>
  </si>
  <si>
    <t>Здiйснення зовнiшнього оцiнювання та монiторинг якостi освiти Українським центром оцiнювання якостi освiти та його регiональними пiдроздiлами</t>
  </si>
  <si>
    <t>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t>
  </si>
  <si>
    <t>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t>
  </si>
  <si>
    <t>Пiдготовка кадрiв Нацiональним авiацiйним унiверситетом</t>
  </si>
  <si>
    <t>Державна атестацiя наукових i науково-педагогiчних кадрiв вищої квалiфiкацiї, лiцензування, атестацiя та акредитацiя навчальних закладiв</t>
  </si>
  <si>
    <t>Фiнансова пiдтримка пропаганди України за кордоном</t>
  </si>
  <si>
    <t>Пiдготовка кадрiв для гуманiтарної сфери Нацiональним унiверситетом "Острозька академiя"</t>
  </si>
  <si>
    <t>Придбання шкiльних автобусiв для перевезення дiтей, що проживають у сiльськiй мiсцевостi</t>
  </si>
  <si>
    <t>Забезпечення пiдготовки та перепiдготовки у вищих навчальних закладах спецiалiстiв, залучених для проведення Євро - 2012</t>
  </si>
  <si>
    <t>Фундаментальнi дослiдження у сферi державного управлiння</t>
  </si>
  <si>
    <t>2201570</t>
  </si>
  <si>
    <t>Виконання зобовіязань України у Рамковiй програмi Європейського Союзу з наукових дослiджень та iнновацiй "Горизонт 2020"</t>
  </si>
  <si>
    <t>2201580</t>
  </si>
  <si>
    <t>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t>
  </si>
  <si>
    <t>2201590</t>
  </si>
  <si>
    <t>Наукове забезпечення робiт щодо лiквiдацiї наслiдкiв Чорнобильської катастрофи</t>
  </si>
  <si>
    <t>Заходи щодо модернiзацiї системи загальної середньої освiти</t>
  </si>
  <si>
    <t>2201610</t>
  </si>
  <si>
    <t>Фiнансова пiдтримка санаторно-курортних закладiв Державного департаменту України з питань виконання покарань</t>
  </si>
  <si>
    <t>Утримання спецконтингенту, хворого на туберкульоз, в установах кримiнально-виконавчої служби</t>
  </si>
  <si>
    <t>Заходи щодо покращення умов тримання засуджених та осiб, взятих пiд варту</t>
  </si>
  <si>
    <t>Будiвництво (придбання) житла для осiб рядового i начальницького складу Державної кримiнально-виконавчої служби України</t>
  </si>
  <si>
    <t>Пiдготовка робiтничих кадрiв у професiйно-технiчних закладах соцiальної адаптацiї при установах виконання покарань</t>
  </si>
  <si>
    <t>Заходи з подолання епiдемiї туберкульозу та СНIДу в установах кримiнально-виконавчої системи</t>
  </si>
  <si>
    <t>3607020</t>
  </si>
  <si>
    <t>Наукова i органiзацiйна дiяльнiсть президiї Нацiональної академiї правових наук України</t>
  </si>
  <si>
    <t>3607030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</si>
  <si>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t>
  </si>
  <si>
    <t>Керiвництво та управлiння у сферi захисту персональних даних</t>
  </si>
  <si>
    <t>Державна архiвна служба України</t>
  </si>
  <si>
    <t>Керiвництво та управлiння у сферi архiвної справи</t>
  </si>
  <si>
    <t>Прикладнi розробки у сферi архiвної справи та страхового фонду документацiї</t>
  </si>
  <si>
    <t>Забезпечення дiяльностi архiвних установ та установ страхового фонду документацiї</t>
  </si>
  <si>
    <t>Пiдвищення квалiфiкацiї фахiвцiв архiвної справи</t>
  </si>
  <si>
    <t>Забезпечення охорони примiщень державних архiвiв</t>
  </si>
  <si>
    <t>Створення i зберiгання страхового фонду документацiї</t>
  </si>
  <si>
    <t>Розробка проектно-кошторисної документацiї на реконструкцiю комплексу споруд центральних державних архiвiв у м.Києвi</t>
  </si>
  <si>
    <t>Реконструкцiя комплексу споруд центральних державних архiвних установ</t>
  </si>
  <si>
    <t>Мiнiстерство iнформацiйної полiтики України</t>
  </si>
  <si>
    <t>Апарат Мiнiстерства iнформацiйної полiтики України</t>
  </si>
  <si>
    <t>Керiвництво та управлiння у сферi iнформацiйної полiтики</t>
  </si>
  <si>
    <t>Виробництво та трансляцiя телерадiопрограм для державних потреб, збирання, обробка та розповсюдження офiцiйної iнформацiйної продукцiї</t>
  </si>
  <si>
    <t>Здiйснення заходiв у сферi захисту нацiонального iнформацiйного простору</t>
  </si>
  <si>
    <t>Державне агентство з питань науки, iнновацiй та iнформатизацiї України</t>
  </si>
  <si>
    <t>Апарат Державного агентства з питань науки, iнновацiй та iнформатизацiї України</t>
  </si>
  <si>
    <t>Державна iнспекцiя ядерного регулювання України</t>
  </si>
  <si>
    <t>Апарат Державної iнспекцiї ядерного регулювання України</t>
  </si>
  <si>
    <t>Керiвництво та управлiння у сферi ядерного регулювання</t>
  </si>
  <si>
    <t>Забезпечення ведення Державного регiстру джерел iонiзуючого випромiнювання</t>
  </si>
  <si>
    <t>Пiдвищення квалiфiкацiї державних службовцiв п'ятої-сьомої категорiй у сферi ядерного регулювання</t>
  </si>
  <si>
    <t>Забезпечення безпечного зберiгання вiдпрацьованих високоактивних джерел iонiзуючого випромiнювання</t>
  </si>
  <si>
    <t>Апарат Адмiнiстрацiї Державної прикордонної служби України</t>
  </si>
  <si>
    <t>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t>
  </si>
  <si>
    <t>Заходи з облаштування та реконструкцiї державного кордону, пов'язанi з проведенням Євро-2012</t>
  </si>
  <si>
    <t>Розвiдувальний орган Адмiнiстрацiї Державної прикордонної служби України</t>
  </si>
  <si>
    <t>Нацiональна комiсiя, що здiйснює державне регулювання у сферi ринкiв фiнансових послуг</t>
  </si>
  <si>
    <t>Апарат Нацiональної комiсiї, що здiйснює державне регулювання у сферi ринкiв фiнансових послуг</t>
  </si>
  <si>
    <t>Керiвництво та управлiння у сферi регулювання ринкiв фiнансових послуг</t>
  </si>
  <si>
    <t>Розробка та впровадження комплексної iнформацiйної системи</t>
  </si>
  <si>
    <t>Апарат Державної служби фiнансового монiторингу України</t>
  </si>
  <si>
    <t>Нацiональна комiсiя, що здiйснює державне регулювання у сферi зв'язку та iнформатизацiї</t>
  </si>
  <si>
    <t>Керiвництво та управлiння у сферi регулювання зв'язку та iнформатизацiї</t>
  </si>
  <si>
    <t>Розвiдувальна дiяльнiсть у сферi оборони</t>
  </si>
  <si>
    <t>Лiквiдацiя наслiдкiв пiдтоплення територiй в мiстах i селищах України</t>
  </si>
  <si>
    <t>Загальнодержавна програма реформування житлово-комунального господарства в т. ч. на здешевлення кредитiв для виконання цiєї програми</t>
  </si>
  <si>
    <t>Пiдготовка фахiвцiв для житлово-комунального господарства</t>
  </si>
  <si>
    <t>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t>
  </si>
  <si>
    <t>Нерозподiлений резерв</t>
  </si>
  <si>
    <t>Мiнiстерство юстицiї України</t>
  </si>
  <si>
    <t>Апарат Мiнiстерства юстицiї України</t>
  </si>
  <si>
    <t>Керiвництво та управлiння у сферi юстицiї</t>
  </si>
  <si>
    <t>Проведення судової експертизи, дослiдження i розробки у сферi методики проведення судових експертиз</t>
  </si>
  <si>
    <t>Прикладнi розробки у сферi методики проведення судових експертиз</t>
  </si>
  <si>
    <t>Пiдвищення квалiфiкацiї працiвникiв органiв юстицiї</t>
  </si>
  <si>
    <t>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t>
  </si>
  <si>
    <t>Платежi на виконання рiшень закордонних юрисдикцiйних органiв, прийнятих за наслiдками розгляду справ проти України</t>
  </si>
  <si>
    <t>Державна пiдтримка органiв реєстрацiї речових прав на нерухоме майно та їх обмеження</t>
  </si>
  <si>
    <t>Заходи з пiдготовки та проведення ХХIII Конгресу Всесвiтньої асоцiацiї юристiв</t>
  </si>
  <si>
    <t>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t>
  </si>
  <si>
    <t>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t>
  </si>
  <si>
    <t>Державна реєстрацiйна служба України</t>
  </si>
  <si>
    <t>Керiвництво та управлiння у сферi державної реєстрацiї</t>
  </si>
  <si>
    <t>Координацiйний центр з надання правової допомоги</t>
  </si>
  <si>
    <t>Забезпечення формування та функцiонування системи безоплатної правової допомоги</t>
  </si>
  <si>
    <t>Оплата послуг та вiдшкодування витрат адвокатiв з надання безоплатної вторинної правової допомоги</t>
  </si>
  <si>
    <t>Керiвництво та управлiння у сферi державної виконавчої служби</t>
  </si>
  <si>
    <t>Державна пенiтенцiарна служба України</t>
  </si>
  <si>
    <t>Керiвництво та управлiння у пенiтенцiарнiй сферi</t>
  </si>
  <si>
    <t>Виконання покарань установами i органами пенiтенцiарної служби</t>
  </si>
  <si>
    <t>Виконання покарань та утримання персоналу установ i органiв пенiтенцiарної служби</t>
  </si>
  <si>
    <t>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t>
  </si>
  <si>
    <t>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t>
  </si>
  <si>
    <t>Розвиток системи водопостачання та водовiдведення в м. Миколаєвi</t>
  </si>
  <si>
    <t>Реалiзацiя надзвичайної  кредитної  програми для України</t>
  </si>
  <si>
    <t>2751640</t>
  </si>
  <si>
    <t>Програма розвитку мунiципальної iнфраструктури</t>
  </si>
  <si>
    <t>2751650</t>
  </si>
  <si>
    <t>Вiдновлення Сходу України</t>
  </si>
  <si>
    <t>Проведення протизсувних заходiв, iнженерного захисту, протиаварiйних та ремонтно-реставрацiйних робiт на територiї Києво-Печерської Лаври</t>
  </si>
  <si>
    <t>Капiтальний ремонт, модернiзацiя та замiна лiфтiв у житлових будинках</t>
  </si>
  <si>
    <t>Реконструкцiя та реставрацiя об'єктiв культурної спадщини в мiстах проведення чемпiонату Євро - 2012</t>
  </si>
  <si>
    <t>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t>
  </si>
  <si>
    <t>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t>
  </si>
  <si>
    <t>Державна архiтектурно-будiвельна iнспекцiя України</t>
  </si>
  <si>
    <t>Керiвництво та управлiння у сферi архiтектурно-будiвельного контролю та нагляду</t>
  </si>
  <si>
    <t>Керiвництво та управлiння у сферi електронного урядування</t>
  </si>
  <si>
    <t>Електронне урядування та Нацiональна програма iнформатизацiї</t>
  </si>
  <si>
    <t>Державне агентство з енергоефективностi та енергозбереження України</t>
  </si>
  <si>
    <t>Керiвництво та управлiння у сферi ефективного використання енергетичних ресурсiв</t>
  </si>
  <si>
    <t>Державна пiдтримка заходiв з енергозбереження через механiзм здешевлення кредитiв</t>
  </si>
  <si>
    <t>Реалiзацiя Державної цiльової економiчної програми енергоефективностi на 2010 - 2016 роки</t>
  </si>
  <si>
    <t>Державна служба України з питань геодезiї, картографiї та кадастру</t>
  </si>
  <si>
    <t>Державне агентство з питань вiдновлення Донбасу</t>
  </si>
  <si>
    <t>Керiвництво та управлiння у сферi вiдновлення Донбасу</t>
  </si>
  <si>
    <t>Мiнiстерство регiонального розвитку, будiвництва та житлово-комунального господарства України (загальнодержавнi витрати)</t>
  </si>
  <si>
    <t>Субвенцiя з державного бюджету мiському бюджету мiста Iвано-Франкiвська на вiдзначення 350-рiччя мiста Iвано-Франкiвська</t>
  </si>
  <si>
    <t>Субвенцiя з державного бюджету мiсцевим бюджетам на фiнансування проектiв транскордонного спiвробiтництва</t>
  </si>
  <si>
    <t>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t>
  </si>
  <si>
    <t>Субвенцiя з державного бюджету бюджету Василiвського району на соцiально-економiчний розвиток смт. Степногiрськ</t>
  </si>
  <si>
    <t>2761070</t>
  </si>
  <si>
    <t>Державний фонд регiонального розвитку</t>
  </si>
  <si>
    <t>Субвенцiя з державного бюджету мiському бюджету м. Львова на вiдновлення iсторичної спадщини мiста</t>
  </si>
  <si>
    <t>Субвенцiя з державного бюджету мiсцевим бюджетам на здiйснення заходiв щодо соцiально-економiчного розвитку окремих територiй</t>
  </si>
  <si>
    <t>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t>
  </si>
  <si>
    <t>Субвенцiя з державного бюджету мiсцевим бюджетам на забезпечення житлом працiвникiв бюджетної сфери, якi заключили контракт на 20 рокiв</t>
  </si>
  <si>
    <t>Субвенцiя з державного бюджету мiському бюджету мiста Днiпродзержинська на проведення протизсувних заходiв у Шамишинiй балцi</t>
  </si>
  <si>
    <t>2761130</t>
  </si>
  <si>
    <t>Субвенцiя з державного бюджету мiсцевим бюджетам на формування iнфраструктури об'єднаних територiальних громад</t>
  </si>
  <si>
    <t>Закупiвля комплексу спецiального призначення</t>
  </si>
  <si>
    <t>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t>
  </si>
  <si>
    <t>5961060</t>
  </si>
  <si>
    <t>Видатки для Головного управлiння розвiдки Мiнiстерства оборони України на реалiзацiю заходiв щодо пiдвищення обороноздатностi i безпеки держави</t>
  </si>
  <si>
    <t>Вища рада юстицiї</t>
  </si>
  <si>
    <t>Апарат Вищої ради юстицiї</t>
  </si>
  <si>
    <t>Формування суддiвського корпусу та контроль за його дiяльнiстю</t>
  </si>
  <si>
    <t>Секретарiат Уповноваженого Верховної Ради України з прав людини</t>
  </si>
  <si>
    <t>Парламентський контроль за додержанням конституцiйних прав i свобод людини</t>
  </si>
  <si>
    <t>Антимонопольний комiтет України</t>
  </si>
  <si>
    <t>Апарат Антимонопольного комiтету України</t>
  </si>
  <si>
    <t>Керiвництво та управлiння  у сферi конкурентної полiтики, контроль за дотриманням законодавства про захист економiчної конкуренцiї</t>
  </si>
  <si>
    <t>Прикладнi розробки у сферi конкурентної полiтики та права</t>
  </si>
  <si>
    <t>Вища атестацiйна комiсiя України</t>
  </si>
  <si>
    <t>Апарат Вищої атестацiйної комiсiї України</t>
  </si>
  <si>
    <t>Керiвництво та управлiння у сферi атестацiї наукових та науково-педагогiчних кадрiв вищої квалiфiкацiї, присудження наукових ступенiв</t>
  </si>
  <si>
    <t>Апарат Державної пенiтенцiарної служби України</t>
  </si>
  <si>
    <t>Державний департамент України з питань виконання покарань (загальнодержавнi витрати)</t>
  </si>
  <si>
    <t>Апарат Державної архiвної служби України</t>
  </si>
  <si>
    <t>Нацiональне агентство України з питань державної служби</t>
  </si>
  <si>
    <t>Апарат Нацiонального агентства України з питань державної служби</t>
  </si>
  <si>
    <t>Керiвництво та  функцiональне управлiння у сферi державної служби</t>
  </si>
  <si>
    <t>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t>
  </si>
  <si>
    <t>Пiдвищення квалiфiкацiї фахiвцiв у сферi європейської та свiтової iнтеграцiї</t>
  </si>
  <si>
    <t>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t>
  </si>
  <si>
    <t>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t>
  </si>
  <si>
    <t>Центр адаптацiї державної служби до стандартiв Європейського Союзу</t>
  </si>
  <si>
    <t>Прикладнi дослiдження i розробки у сферi державної служби та її адаптацiї до стандартiв Європейського Союзу</t>
  </si>
  <si>
    <t>Органiзацiя пiдготовки та виконання тренiнгових програм i заходiв з розвитку вищого корпусу державної служби</t>
  </si>
  <si>
    <t>Забезпечення автоматизованої iнформацiйно-аналiтичної системи  облiку особових справ державних службовцiв i посадових осiб мiсцевого самоврядування</t>
  </si>
  <si>
    <t>Нацiональна комiсiя з цiнних паперiв та фондового ринку</t>
  </si>
  <si>
    <t>Апарат Нацiональної комiсiї з цiнних паперiв та фондового ринку</t>
  </si>
  <si>
    <t>Керiвництво та управлiння у сферi фондового ринку</t>
  </si>
  <si>
    <t>Створення cистеми монiторингу фондового ринку</t>
  </si>
  <si>
    <t>Пiдвищення квалiфiкацiї фахiвцiв з питань фондового ринку та корпоративного управлiння</t>
  </si>
  <si>
    <t>Державна податкова адмiнiстрацiя України (загальнодержавнi витрати)</t>
  </si>
  <si>
    <t>Державне агентство з iнвестицiй та управлiння нацiональними проектами України (загальнодержавнi витрати)</t>
  </si>
  <si>
    <t>Нацiональне антикорупцiйне бюро України</t>
  </si>
  <si>
    <t>Забезпечення дiяльностi Нацiонального антикорупцiйного бюро України</t>
  </si>
  <si>
    <t>Нацiональне агентство з питань запобiгання корупцiї</t>
  </si>
  <si>
    <t>Апарат Нацiонального агентства з питань запобiгання корупцiї</t>
  </si>
  <si>
    <t>Керiвництво та управлiння у сферi запобiгання корупцiї</t>
  </si>
  <si>
    <t>6331020</t>
  </si>
  <si>
    <t>Фiнансування статутної дiяльностi полiтичних партiй</t>
  </si>
  <si>
    <t>Нацiональна комiсiя, що здiйснює державне регулювання у сферах енергетики та комунальних послуг</t>
  </si>
  <si>
    <t>Апарат Нацiональної комiсiї, що здiйснює державне регулювання у сферах енергетики та комунальних послуг</t>
  </si>
  <si>
    <t>Керiвництво та управлiння у сферi регулювання енергетики та комунальних послуг</t>
  </si>
  <si>
    <t>Апарат Державного агентства з енергоефективностi та енергозбереження України</t>
  </si>
  <si>
    <t>Нацiональна комiсiя, що здiйснює державне регулювання у сферi енергетики</t>
  </si>
  <si>
    <t>Субвенцiя з державного бюджету районному бюджету Ємiльчинського району Житомирської областi на соцiально-економiчний розвиток</t>
  </si>
  <si>
    <t>Субвенцiя з державного бюджету мiському бюджету мiста Феодосiя на будiвництво та реконструкцiю водогонiв Фронтового та Феодосiйського водосховищ</t>
  </si>
  <si>
    <t>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t>
  </si>
  <si>
    <t>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t>
  </si>
  <si>
    <t>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t>
  </si>
  <si>
    <t>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t>
  </si>
  <si>
    <t>Субвенцiя з державного бюджету мiському бюджету мiста Бровари на будiвництво тролейбусної лiнiї  Бровари - Київ</t>
  </si>
  <si>
    <t>Субвенцiя з державного бюджету мiському бюджету мiста Судака на вiдзначення 1800-рiччя мiста Судака</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</si>
  <si>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t>
  </si>
  <si>
    <t>Субвенцiя з державного бюджету мiсцевим бюджетам на капiтальний ремонт систем централiзованого водопостачання та водовiдведення</t>
  </si>
  <si>
    <t>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t>
  </si>
  <si>
    <t>Субвенцiя з державного бюджету мiському бюджету мiста Києва на будiвництво пiдіїзної дороги та зовнiшньо-iнженерних мереж до iнновацiйного парку "Бiонiк Хiлл"</t>
  </si>
  <si>
    <t>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t>
  </si>
  <si>
    <t>2761590</t>
  </si>
  <si>
    <t>2761600</t>
  </si>
  <si>
    <t>Субвенцiя з державного бюджету мiсцевим бюджетам для реалiзацiї проектiв в рамках Надзвичайної кредитної програми для вiдновлення України</t>
  </si>
  <si>
    <t>Мiнiстерство аграрної полiтики та продовольства України</t>
  </si>
  <si>
    <t>Апарат Мiнiстерства аграрної полiтики та продовольства України</t>
  </si>
  <si>
    <t>Загальне керiвництво та управлiння у сферi агропромислового комплексу</t>
  </si>
  <si>
    <t>Створення та впровадження комплексної автоматизованої системи Мiнiстерства аграрної полiтики та продовольства України</t>
  </si>
  <si>
    <t>Фiнансова пiдтримка заходiв в агропромисловому комплексi шляхом здешевлення кредитiв</t>
  </si>
  <si>
    <t>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t>
  </si>
  <si>
    <t>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t>
  </si>
  <si>
    <t>Науковi розробки у сферi стандартизацiї та сертифiкацiї сiльськогосподарської продукцiї</t>
  </si>
  <si>
    <t>Оздоровлення та вiдпочинок дiтей працiвникiв агропромислового комплексу</t>
  </si>
  <si>
    <t>Пiдготовка кадрiв для агропромислового комплексу вищими навчальними закладами I i II рiвнiв акредитацiї</t>
  </si>
  <si>
    <t>Фiнансова пiдтримка заходiв з розвитку скотарства, овочiвництва, садiвництва, виноградарства та ягiдництва</t>
  </si>
  <si>
    <t>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t>
  </si>
  <si>
    <t>Методичне забезпечення дiяльностi аграрних навчальних закладiв</t>
  </si>
  <si>
    <t>Вiнницька обласна державна адмiнiстрацiя</t>
  </si>
  <si>
    <t>Апарат Вiнницької обласної державної адмiнiстрацiї</t>
  </si>
  <si>
    <t>Здiйснення виконавчої влади у Вiнницькiй областi</t>
  </si>
  <si>
    <t>Субвенцiя з державного бюджету обласному бюджету Вiнницької областi для лiквiдацiї наслiдкiв стихiйного лиха, що сталося 23 і 27 липня 2008 року</t>
  </si>
  <si>
    <t>Будiвництво, реконструкцiя, капiтальний ремонт обієктiв соцiальної та iншої iнфраструктури у Вiнницькiй областi</t>
  </si>
  <si>
    <t>Волинська обласна державна адмiнiстрацiя</t>
  </si>
  <si>
    <t>Апарат Волинської обласної державної адмiнiстрацiї</t>
  </si>
  <si>
    <t>Здiйснення виконавчої влади у Волинськiй областi</t>
  </si>
  <si>
    <t>Днiпропетровська обласна державна адмiнiстрацiя</t>
  </si>
  <si>
    <t>Апарат Днiпропетровської обласної державної адмiнiстрацiї</t>
  </si>
  <si>
    <t>Здiйснення виконавчої влади у Днiпропетровськiй областi</t>
  </si>
  <si>
    <t>Донецька обласна державна адмiнiстрацiя</t>
  </si>
  <si>
    <t>Апарат Донецької обласної державної адмiнiстрацiї</t>
  </si>
  <si>
    <t>Здiйснення виконавчої влади у Донецькiй областi</t>
  </si>
  <si>
    <t>Житомирська обласна державна адмiнiстрацiя</t>
  </si>
  <si>
    <t>Апарат Житомирської обласної державної адмiнiстрацiї</t>
  </si>
  <si>
    <t>Здiйснення виконавчої влади у Житомирськiй областi</t>
  </si>
  <si>
    <t>Закарпатська обласна державна адмiнiстрацiя</t>
  </si>
  <si>
    <t>Апарат Закарпатської обласної державної адмiнiстрацiї</t>
  </si>
  <si>
    <t>Здiйснення виконавчої влади у Закарпатськiй областi</t>
  </si>
  <si>
    <t>Субвенцiя з державного бюджету обласному бюджету Закарпатської областi для лiквiдацiї наслiдкiв стихiйного лиха, що сталося 23 і 27 липня 2008 року</t>
  </si>
  <si>
    <t>Запорiзька обласна державна адмiнiстрацiя</t>
  </si>
  <si>
    <t>Апарат Запорiзької обласної державної адмiнiстрацiї</t>
  </si>
  <si>
    <t>Здiйснення виконавчої влади у Запорiзькiй областi</t>
  </si>
  <si>
    <t>Iвано-Франкiвська обласна державна адмiнiстрацiя</t>
  </si>
  <si>
    <t>Апарат Iвано-Франкiвської обласної державної адмiнiстрацiї</t>
  </si>
  <si>
    <t>Здiйснення виконавчої влади в Iвано-Франкiвськiй областi</t>
  </si>
  <si>
    <t>Київська обласна державна адмiнiстрацiя</t>
  </si>
  <si>
    <t>Апарат Київської обласної державної адмiнiстрацiї</t>
  </si>
  <si>
    <t>Здiйснення виконавчої влади у Київськiй областi</t>
  </si>
  <si>
    <t>Кiровоградська обласна державна адмiнiстрацiя</t>
  </si>
  <si>
    <t>Апарат Кiровоградської обласної державної адмiнiстрацiї</t>
  </si>
  <si>
    <t>Здiйснення виконавчої влади у Кiровоградськiй областi</t>
  </si>
  <si>
    <t>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t>
  </si>
  <si>
    <t>Субвенцiя з державного бюджету обласному бюджету Одеської областi на закупiвлю рентген-дiагностичного та iншого медичного обладнання</t>
  </si>
  <si>
    <t>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t>
  </si>
  <si>
    <t>Субвенцiя з державного бюджету мiсцевим бюджетам на придбання витратних матерiалiв та медичного обладнання для закладiв охорони здоров'я</t>
  </si>
  <si>
    <t>Субвенцiя з державного бюджету мiсцевим бюджетам на полiпшення умов оплати працi медичних працiвникiв, якi надають медичну допомогу хворим на туберкульоз</t>
  </si>
  <si>
    <t>Субвенцiя з державного бюджету мiському бюджету мiста Донецька на придбання сучасного медичного обладнання для закладiв охорони здоров'я</t>
  </si>
  <si>
    <t>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t>
  </si>
  <si>
    <t>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t>
  </si>
  <si>
    <t>Субвенцiя з державного бюджету обласному бюджету Київської областi на придбання медичного обладнання для Київської обласної клiнiчної лiкарнi</t>
  </si>
  <si>
    <t>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t>
  </si>
  <si>
    <t>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t>
  </si>
  <si>
    <t>Субвенцiя з державного бюджету мiсцевим бюджетам на придбання медикаментiв та виробiв медичного призначення для забезпечення швидкої медичної допомоги</t>
  </si>
  <si>
    <t>Пiдготовка фахiвцiв для пiдприємств ядерно-промислового комплексу Севастопольським нацiональним унiверситетом ядерної енергiї та промисловостi</t>
  </si>
  <si>
    <t>Гiрничорятувальнi заходи на вугледобувних пiдприємствах</t>
  </si>
  <si>
    <t>Державна пiдтримка вугледобувних пiдприємств на часткове покриття витрат iз собiвартостi готової товарної вугiльної продукцiї</t>
  </si>
  <si>
    <t>Створення резерву ядерного палива та ядерних матерiалiв</t>
  </si>
  <si>
    <t>Фiнансова пiдтримка розвитку наукової iнфраструктури у сферi енергетики</t>
  </si>
  <si>
    <t>Фiзичний захист ядерних установок та ядерних матерiалiв</t>
  </si>
  <si>
    <t>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t>
  </si>
  <si>
    <t>Реалiзацiя заходiв, передбачених Державною цiльовою економiчною програмою енергоефективностi на 2010 - 2015 роки</t>
  </si>
  <si>
    <t>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t>
  </si>
  <si>
    <t>Державна пiдтримка будiвництва вугле- та торфодобувних пiдприємств, технiчне переоснащення зазначених пiдприємств</t>
  </si>
  <si>
    <t>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t>
  </si>
  <si>
    <t>Облаштування Одеського i Безiменного газових родовищ та Субботiнського нафтового родовища для введення їх в експлуатацiю</t>
  </si>
  <si>
    <t>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t>
  </si>
  <si>
    <t>Мiнiстерство екологiї та природних ресурсiв України</t>
  </si>
  <si>
    <t>Апарат Мiнiстерства екологiї та природних ресурсiв України</t>
  </si>
  <si>
    <t>Загальне керiвництво та управлiння у сферi екологiї та природних ресурсiв</t>
  </si>
  <si>
    <t>Управлiння та контроль у сферi охорони навколишнього природного середовища на регiональному рiвнi</t>
  </si>
  <si>
    <t>Розробка та впровадження комплексної iнформацiйної системи Мiнiстерства екологiї та природних ресурсiв України</t>
  </si>
  <si>
    <t>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t>
  </si>
  <si>
    <t>Пiдвищення квалiфiкацiї та перепiдготовка у сферi екологiї та природних ресурсiв, пiдготовка наукових та науково-педагогiчних кадрiв</t>
  </si>
  <si>
    <t>Збереження природно-заповiдного фонду</t>
  </si>
  <si>
    <t>Монiторинг навколишнього природного середовища та забезпечення державного контролю за додержанням вимог природоохоронного законодавства</t>
  </si>
  <si>
    <t>Очистка стiчних вод</t>
  </si>
  <si>
    <t>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t>
  </si>
  <si>
    <t>Поводження з вiдходами та небезпечними хiмiчними речовинами</t>
  </si>
  <si>
    <t>Формування нацiональної екологiчної мережi</t>
  </si>
  <si>
    <t>Здiйснення природоохоронних заходiв</t>
  </si>
  <si>
    <t>Здiйснення природоохоронних заходiв, направлених на упередження та лiквiдацiю наслiдкiв негативних природних явищ</t>
  </si>
  <si>
    <t>Пiдвищення якостi атмосферного повiтря</t>
  </si>
  <si>
    <t>Фiнансова пiдтримка природоохоронної дiяльностi, у тому числi через механiзм здешевлення кредитiв комерцiйних банкiв</t>
  </si>
  <si>
    <t>Заходи щодо очистки стiчних вод в мiстi Одесi</t>
  </si>
  <si>
    <t>Загальнодержавнi топографо-геодезичнi та картографiчнi роботи, демаркацiя та делiмiтацiя державного кордону</t>
  </si>
  <si>
    <t>Демаркацiя та делiмiтацiя державного кордону</t>
  </si>
  <si>
    <t>Керiвництво та управлiння у сферi геодезiї, картографiї та кадастру</t>
  </si>
  <si>
    <t>Фiнансове забезпечення цiльових проектiв екологiчної модернiзацiї пiдприємств</t>
  </si>
  <si>
    <t>Компенсацiя витрат, пов'язаних з утилiзацiєю транспортних засобiв</t>
  </si>
  <si>
    <t>Здiйснення заходiв щодо реалiзацiї прiоритетiв розвитку сфери охорони навколишнього природного середовища</t>
  </si>
  <si>
    <t>Внески України до бюджетiв Рамкової конвенцiї ООН про змiну клiмату, Кiотського протоколу та Мiжнародного журналу транзакцiй</t>
  </si>
  <si>
    <t>Забезпечення дiяльностi Нацiонального центру облiку викидiв парникових газiв</t>
  </si>
  <si>
    <t>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t>
  </si>
  <si>
    <t>Державне агентство екологiчних iнвестицiй України</t>
  </si>
  <si>
    <t>Керiвництво та управлiння у сферi екологiчних iнвестицiй</t>
  </si>
  <si>
    <t>Державна служба геологiї та надр України</t>
  </si>
  <si>
    <t>Керiвництво та управлiння у сферi геологiчного вивчення та використання надр</t>
  </si>
  <si>
    <t>Розвиток мiнерально-сировинної бази</t>
  </si>
  <si>
    <t>Геолого-екологiчнi дослiдження та заходи</t>
  </si>
  <si>
    <t>Державна екологiчна iнспекцiя України</t>
  </si>
  <si>
    <t>Керiвництво та управлiння у сферi екологiчного контролю</t>
  </si>
  <si>
    <t>Змiцнення матерiально-технiчної бази i методологiчне забезпечення Державної екологiчної iнспекцiї України та її територiальних органiв</t>
  </si>
  <si>
    <t>Нацiональна комiсiя з радiацiйного захисту населення України</t>
  </si>
  <si>
    <t>Керiвництво та управлiння у сферi радiацiйного захисту населення</t>
  </si>
  <si>
    <t>Державне агентство водних ресурсiв України</t>
  </si>
  <si>
    <t>Керiвництво та управлiння у сферi водного господарства</t>
  </si>
  <si>
    <t>Прикладнi науковi та науково-технiчнi розробки, виконання робiт за державним замовленням у сферi розвитку водного господарства</t>
  </si>
  <si>
    <t>Розробки найважливiших новiтнiх технологiй у сферi екологiчного оздоровлення водних ресурсiв</t>
  </si>
  <si>
    <t>Пiдвищення квалiфiкацiї кадрiв у сферi водного господарства</t>
  </si>
  <si>
    <t>Експлуатацiя державного водогосподарського комплексу та управлiння водними ресурсами</t>
  </si>
  <si>
    <t>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t>
  </si>
  <si>
    <t>Проведення науково-практичних конференцiй i семiнарiв з економiчних проблем</t>
  </si>
  <si>
    <t>Пiдвищення квалiфiкацiї державних службовцiв у сферi економiки</t>
  </si>
  <si>
    <t>Перепiдготовка управлiнських кадрiв для сфери пiдприємництва</t>
  </si>
  <si>
    <t>Фiнансова пiдтримка видань з економiчних питань i забезпечення функцiонування веб-порталу з питань державних закупiвель</t>
  </si>
  <si>
    <t>Капiтальний ремонт вiдомчого житлового фонду</t>
  </si>
  <si>
    <t>Забезпечення дiяльностi Органiзацiйної групи ЄЕП</t>
  </si>
  <si>
    <t>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t>
  </si>
  <si>
    <t>Реалiзацiя проектiв, спрямованих на скорочення викидiв або збiльшення поглинання парникових газiв</t>
  </si>
  <si>
    <t>Заходи iз створення органiзацiйно-правових умов для залучення iнвестицiй, необхiдних для пiдготовки та проведення Євро -2012</t>
  </si>
  <si>
    <t>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t>
  </si>
  <si>
    <t>Прикладнi розробки у сферi державного контролю за цiнами</t>
  </si>
  <si>
    <t>Заходи по реалiзацiї Нацiональної програми сприяння розвитку малого пiдприємництва в Українi</t>
  </si>
  <si>
    <t>Часткове вiдшкодування вiдсоткових ставок за кредитами, що надаються суб'єктам малого та середнього бiзнесу на реалiзацiю iнвестицiйних проектiв</t>
  </si>
  <si>
    <t>Мiкрокредитування суб'єктiв малого пiдприємництва</t>
  </si>
  <si>
    <t>Пiдготовка та проведення Мiжнародного чемпiонату iз стратегiчного менеджменту в Українi</t>
  </si>
  <si>
    <t>Державний метрологiчний нагляд</t>
  </si>
  <si>
    <t>Заходи щодо запобiгання катастрофи техногенного характеру на державному пiдприємствi "Горлiвський хiмiчний завод"</t>
  </si>
  <si>
    <t>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t>
  </si>
  <si>
    <t>Забезпечення мiжнародного спiвробiтництва та участь у мiжнародних виставках</t>
  </si>
  <si>
    <t>Формування статутного капiталу Державного концерну "Укроборонпром"</t>
  </si>
  <si>
    <t>Виконання програми "Сприяння взаємнiй торгiвлi шляхом усунення технiчних бар'єрiв у торгiвлi мiж Україною та Європейським Союзом"</t>
  </si>
  <si>
    <t>Функцiонування Центральної державної науково-технiчної бiблiотеки та Державного металургiйного музею України</t>
  </si>
  <si>
    <t>Консервацiя виробничих потужностей промислових пiдприємств</t>
  </si>
  <si>
    <t>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t>
  </si>
  <si>
    <t>Забезпечення життєдiяльностi Криворiзького гiрничо-збагачувального комбiнату окислених руд</t>
  </si>
  <si>
    <t>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t>
  </si>
  <si>
    <t>Повернення мiкрокредитiв, наданих з державного бюджету субієктам малого пiдприємництва</t>
  </si>
  <si>
    <t>1201510</t>
  </si>
  <si>
    <t>Функцiонування торгових представництв за кордоном</t>
  </si>
  <si>
    <t>1201520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</si>
  <si>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t>
  </si>
  <si>
    <t>Заходи щодо змiцнення iнформацiйної бази для прийняття рiшень i прогнозування</t>
  </si>
  <si>
    <t>Реконструкцiя та ремонт примiщень ННЦ "Iнститут метрологiї" для зберiгання джерел iонiзуючого випромiнювання та функцiонування еталонної бази України</t>
  </si>
  <si>
    <t>Державна iнспекцiя України з питань захисту прав споживачiв</t>
  </si>
  <si>
    <t>Керiвництво та управлiння у сферi захисту прав споживачiв</t>
  </si>
  <si>
    <t>Збереження та функцiонування нацiональної еталонної бази</t>
  </si>
  <si>
    <t>Гармонiзацiя нацiональних стандартiв з мiжнародними та європейськими</t>
  </si>
  <si>
    <t>Виробництво та розповсюдження соцiальної реклами щодо шкоди тютюнопалiння та зловживання алкоголем</t>
  </si>
  <si>
    <t>Придбання та функцiонування пересувних лабораторiй з контролю якостi та безпеки нафтопродуктiв</t>
  </si>
  <si>
    <t>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t>
  </si>
  <si>
    <t>Субвенцiя з державного бюджету мiсцевим бюджетам на реалiзацiю прiоритетiв розвитку регiонiв</t>
  </si>
  <si>
    <t>Додаткова дотацiя з державного бюджету мiсцевим бюджетам на забезпечення пальним станцiй (вiддiлень) екстреної, швидкої та невiдкладної медичної допомоги</t>
  </si>
  <si>
    <t>Пайова участь у будiвництвi та придбання житла для осiб, якi займають посади в державних органах та забезпечують виконання завдань i функцiй держави</t>
  </si>
  <si>
    <t>Здiйснення природоохоронних заходiв з недопущення потрапляння мастила з гiдротурбiн в рiчку Днiпро</t>
  </si>
  <si>
    <t>Субвенцiя з державного бюджету мiському бюджету мiста Запорiжжя на будiвництво автотранспортної магiстралi через рiчку Днiпро у мiстi Запорiжжi</t>
  </si>
  <si>
    <t>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t>
  </si>
  <si>
    <t>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t>
  </si>
  <si>
    <t>Субвенцiя з державного бюджету на обслуговування боргу за запозиченнями, здiйсненими у 2012 роцi до загального фонду бюджету мiста Києва</t>
  </si>
  <si>
    <t>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</si>
  <si>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t>
  </si>
  <si>
    <t>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t>
  </si>
  <si>
    <t>Субвенцiя з державного бюджету мiському бюджету мiста Жовтi Води на виконання заходiв щодо радiацiйного та соцiального захисту населення мiста Жовтi Води</t>
  </si>
  <si>
    <t>Стабiлiзацiйний фонд</t>
  </si>
  <si>
    <t>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t>
  </si>
  <si>
    <t>Субвенцiя з державного бюджету обласному бюджету Донецької областi на будiвництво сучасної регiональної лiкарнi швидкої медичної допомоги в м.Донецьку</t>
  </si>
  <si>
    <t>Субвенцiя з державного бюджету мiському бюджету мiста Бердянська Запорiзької областi на соцiально-економiчний розвиток</t>
  </si>
  <si>
    <t>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t>
  </si>
  <si>
    <t>Повернення позик, наданих за рахунок коштiв Стабiлiзацiйного фонду</t>
  </si>
  <si>
    <t>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t>
  </si>
  <si>
    <t>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t>
  </si>
  <si>
    <t>Субвенцiя з державного бюджету мiському бюджету мiста Калуша на соцiально-економiчний розвиток</t>
  </si>
  <si>
    <t>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t>
  </si>
  <si>
    <t>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t>
  </si>
  <si>
    <t>Здiйснення виконавчої влади у Луганськiй областi</t>
  </si>
  <si>
    <t>Львiвська обласна державна адмiнiстрацiя</t>
  </si>
  <si>
    <t>Апарат Львiвської обласної державної адмiнiстрацiї</t>
  </si>
  <si>
    <t>Здiйснення виконавчої влади у Львiвськiй областi</t>
  </si>
  <si>
    <t>Субвенцiя з державного бюджету обласному бюджету Львiвської областi для лiквiдацiї наслiдкiв стихiйного лиха, що сталося 23 і 27 липня 2008 року</t>
  </si>
  <si>
    <t>Миколаївська обласна державна адмiнiстрацiя</t>
  </si>
  <si>
    <t>Апарат Миколаївської обласної державної адмiнiстрацiї</t>
  </si>
  <si>
    <t>Здiйснення виконавчої влади у Миколаївськiй областi</t>
  </si>
  <si>
    <t>Одеська обласна державна адмiнiстрацiя</t>
  </si>
  <si>
    <t>Апарат Одеської обласної державної адмiнiстрацiї</t>
  </si>
  <si>
    <t>Здiйснення виконавчої влади в Одеськiй областi</t>
  </si>
  <si>
    <t>Будiвництво, реконструкцiя та ремонт об'єктiв соцiальної та iншої iнфраструктури у Одеськiй областi</t>
  </si>
  <si>
    <t>Полтавська обласна державна адмiнiстрацiя</t>
  </si>
  <si>
    <t>Апарат Полтавської обласної державної адмiнiстрацiї</t>
  </si>
  <si>
    <t>Здiйснення виконавчої влади у Полтавськiй областi</t>
  </si>
  <si>
    <t>Рiвненська обласна державна адмiнiстрацiя</t>
  </si>
  <si>
    <t>Апарат Рiвненської обласної державної адмiнiстрацiї</t>
  </si>
  <si>
    <t>Здiйснення виконавчої влади у Рiвненськiй областi</t>
  </si>
  <si>
    <t>Сумська обласна державна адмiнiстрацiя</t>
  </si>
  <si>
    <t>Апарат Сумської обласної державної адмiнiстрацiї</t>
  </si>
  <si>
    <t>Здiйснення виконавчої влади у Сумськiй областi</t>
  </si>
  <si>
    <t>Тернопiльська обласна державна адмiнiстрацiя</t>
  </si>
  <si>
    <t>Апарат Тернопiльської обласної державної адмiнiстрацiї</t>
  </si>
  <si>
    <t>Здiйснення виконавчої влади у Тернопiльськiй областi</t>
  </si>
  <si>
    <t>Субвенцiя з державного бюджету обласному бюджету Тернопiльської областi для лiквiдацiї наслiдкiв стихiйного лиха, що сталося 23 і 27 липня 2008 року</t>
  </si>
  <si>
    <t>Харкiвська обласна державна адмiнiстрацiя</t>
  </si>
  <si>
    <t>Апарат Харкiвської обласної державної адмiнiстрацiї</t>
  </si>
  <si>
    <t>Здiйснення виконавчої влади у Харкiвськiй областi</t>
  </si>
  <si>
    <t>Будiвництво, реконструкцiя, ремонт та утримання вулиць i дорiг комунальної власностi у населених пунктах Харкiвської областi</t>
  </si>
  <si>
    <t>Херсонська обласна державна адмiнiстрацiя</t>
  </si>
  <si>
    <t>Апарат Херсонської обласної державної адмiнiстрацiї</t>
  </si>
  <si>
    <t>Здiйснення виконавчої влади у Херсонськiй областi</t>
  </si>
  <si>
    <t>Хмельницька обласна державна адмiнiстрацiя</t>
  </si>
  <si>
    <t>Апарат Хмельницької обласної державної адмiнiстрацiї</t>
  </si>
  <si>
    <t>Здiйснення виконавчої влади у Хмельницькiй областi</t>
  </si>
  <si>
    <t>Черкаська обласна державна адмiнiстрацiя</t>
  </si>
  <si>
    <t>Апарат Черкаської обласної державної адмiнiстрацiї</t>
  </si>
  <si>
    <t>Здiйснення виконавчої влади у Черкаськiй областi</t>
  </si>
  <si>
    <t>Чернiвецька обласна державна адмiнiстрацiя</t>
  </si>
  <si>
    <t>Апарат Чернiвецької обласної державної адмiнiстрацiї</t>
  </si>
  <si>
    <t>Здiйснення виконавчої влади у Чернiвецькiй областi</t>
  </si>
  <si>
    <t>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t>
  </si>
  <si>
    <t>Чернiгiвська обласна державна адмiнiстрацiя</t>
  </si>
  <si>
    <t>Апарат Чернiгiвської обласної державної адмiнiстрацiї</t>
  </si>
  <si>
    <t>Здiйснення виконавчої влади у Чернiгiвськiй областi</t>
  </si>
  <si>
    <t>Київська мiська державна адмiнiстрацiя</t>
  </si>
  <si>
    <t>Апарат Київської мiської державної адмiнiстрацiї</t>
  </si>
  <si>
    <t>Севастопольська мiська державна адмiнiстрацiя</t>
  </si>
  <si>
    <t>Апарат Севастопольської мiської державної адмiнiстрацiї</t>
  </si>
  <si>
    <t>Здiйснення виконавчої влади у мiстi Севастополi</t>
  </si>
  <si>
    <t>Рада мiнiстрiв Автономної республiки Крим (загальнодержавнi витрати)</t>
  </si>
  <si>
    <t>Керiвництво та управлiння у сферi регуляторної полiтики та лiцензування</t>
  </si>
  <si>
    <t>Відділ освіти Бучацької РДА</t>
  </si>
  <si>
    <t>02145932</t>
  </si>
  <si>
    <t>Тернопільська обл.</t>
  </si>
  <si>
    <t>Гавловський М.С.</t>
  </si>
  <si>
    <t>Пулик М.М.</t>
  </si>
  <si>
    <t>В.о.начальника відділу освіти</t>
  </si>
  <si>
    <t>12 січня 2017 року</t>
  </si>
  <si>
    <t xml:space="preserve"> КОШТОРИС 
на 2017 рік</t>
  </si>
  <si>
    <t>Вiдновлення транспортної iнфраструктури у Схiдних регiонах України</t>
  </si>
  <si>
    <t>Запобiгання можливому затопленню територiй внаслiдок льодоходу, повенi та паводкiв у 2010 роцi</t>
  </si>
  <si>
    <t>Проектування робiт по будiвництву транспортного переходу через Керченську протоку</t>
  </si>
  <si>
    <t>Державна iнспекцiя України з безпеки на наземному транспортi</t>
  </si>
  <si>
    <t>Здiйснення державного контролю з питань безпеки на наземному транспортi</t>
  </si>
  <si>
    <t>Державна iнспекцiя України з безпеки на морському та рiчковому транспортi</t>
  </si>
  <si>
    <t>Здiйснення державного контролю з питань безпеки на морському та рiчковому транспортi</t>
  </si>
  <si>
    <t>Реконструкцiя , модернiзацiя та придбання спецiального флоту для використання на внутрiшнiх водних шляхах</t>
  </si>
  <si>
    <t>Забезпечення функцiонування нацiональної системи пошуку i рятування в морському пошуково-рятувальному районi України</t>
  </si>
  <si>
    <t>Державна адмiнiстрацiя залiзничного транспорту</t>
  </si>
  <si>
    <t>Пiдготовка кадрiв для сфери залiзничного транспорту вищими навчальними закладами I i II рiвнiв акредитацiї</t>
  </si>
  <si>
    <t>Методичне забезпечення дiяльностi вищих навчальних закладiв Державної адмiнiстрацiї залiзничного транспорту</t>
  </si>
  <si>
    <t>Створення банкiв кровi та її компонентiв для лiкування працiвникiв залiзничного транспорту</t>
  </si>
  <si>
    <t>Амбулаторно-полiклiнiчне обслуговування працiвникiв та пасажирiв залiзничного транспорту</t>
  </si>
  <si>
    <t>Державна спецiальна служба транспорту України</t>
  </si>
  <si>
    <t>Забезпечення дiяльностi Державної спецiальної служби транспорту</t>
  </si>
  <si>
    <t>3105030</t>
  </si>
  <si>
    <t>Видатки для Державної спецiальної служби транспорту України на реалiзацiю заходiв щодо пiдвищення обороноздатностi i безпеки держави</t>
  </si>
  <si>
    <t>Державне агентство автомобiльних дорiг України</t>
  </si>
  <si>
    <t>Компенсацiя витрат УДППЗ "Укрпошта", пов'язаних з наданням послуг на пiльгових умовах</t>
  </si>
  <si>
    <t>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t>
  </si>
  <si>
    <t>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t>
  </si>
  <si>
    <t>Будiвництво, реконструкцiя, ремонт та проектування аеропортiв в рамках пiдготовки до Євро-2012</t>
  </si>
  <si>
    <t>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t>
  </si>
  <si>
    <t>Будiвництво та облаштування функцiональних зон на територiї, прилеглiй до стадiону Нацiонального спортивного комплексу "Олiмпiйський"</t>
  </si>
  <si>
    <t>Будiвництво нових та реконструкцiя дiючих тренувальних баз для забезпечення тренувань команд-учасниць чемпiонату Євро-2012</t>
  </si>
  <si>
    <t>Будiвництво, реконструкцiя, ремонт автомобiльних дорiг комунальної власностi у мiстах проведення Євро-2012</t>
  </si>
  <si>
    <t>Будiвництво, реконструкцiя, капiтальний ремонт мереж i споруд централiзованого водопостачання та водовiдведення у мiстах проведення Євро-2012</t>
  </si>
  <si>
    <t>Оновлення парку трамвайних вагонiв у мiстах проведення Євро-2012</t>
  </si>
  <si>
    <t>Будiвництво та реконструкцiя трамвайних i тролейбусних лiнiй у мiстах проведення Євро-2012</t>
  </si>
  <si>
    <t>Придбання автобусiв та тролейбусiв на умовах фiнансового лiзингу в рамках пiдготовки i проведення  Євро-2012</t>
  </si>
  <si>
    <t>Будiвництво та реконструкцiя об'єктiв електроенергетики в мiстах проведення Євро - 2012</t>
  </si>
  <si>
    <t>Заходи, спрямованi на залучення iнвестицiй для пiдготовки Євро-2012 та здiйснення її монiторингу</t>
  </si>
  <si>
    <t>Будiвництво, реконструкцiя та ремонт автомобiльних дорiг комунальної власностi у мiстах проведення фiнальної частини чемпiонату Європи 2012 року з футболу</t>
  </si>
  <si>
    <t>Будiвництво та забезпечення розвитку метрополiтену в мiстах, в яких вiдбуватимуться матчi чемпiонату Євро-2012</t>
  </si>
  <si>
    <t>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t>
  </si>
  <si>
    <t>Виконання Державної цiльової програми з питань пiдготовки та проведення в Українi фiнальної частини чемпiонату Європи 2012 року з футболу</t>
  </si>
  <si>
    <t>Будiвництво спортивних споруд з штучним льодом вiдповiдно до Державної цiльової соцiальної програми "Хокей України"</t>
  </si>
  <si>
    <t>Капiтальний ремонт (перша черга), технiчне переоснащення iнженерних та функцiональних систем, поточний ремонт примiщень i територiй Палацу спорту в м. Києвi</t>
  </si>
  <si>
    <t>Державна авiацiйна служба України</t>
  </si>
  <si>
    <t>Керiвництво та управлiння у сферi авiацiйного транспорту</t>
  </si>
  <si>
    <t>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t>
  </si>
  <si>
    <t>Державна фiнансова iнспекцiя України</t>
  </si>
  <si>
    <t>Керiвництво та управлiння у сферi контролю за витрачанням бюджетних коштiв</t>
  </si>
  <si>
    <t>Пiдвищення квалiфiкацiї працiвникiв Державної фiнансової iнспекцiї України</t>
  </si>
  <si>
    <t>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t>
  </si>
  <si>
    <t>Поховання Голови Головного контрольно-ревiзiйного управлiння Сивульського М.I.</t>
  </si>
  <si>
    <t>Керiвництво та управлiння у сферi митної справи</t>
  </si>
  <si>
    <t>Розбудова та модернiзацiя об'єктiв митної системи</t>
  </si>
  <si>
    <t>Прикладнi дослiдження i розробки у сферi митної служби</t>
  </si>
  <si>
    <t>Пiдвищення квалiфiкацiї працiвникiв органiв державної митної служби</t>
  </si>
  <si>
    <t>Облаштування пунктiв пропуску через державний кордон, пов'язане з пiдготовкою  до Євро-2012</t>
  </si>
  <si>
    <t>Впровадження системи захисту транзитних перемiщень</t>
  </si>
  <si>
    <t>Створення багатофункцiональної комплексної системи "Електронна митниця"</t>
  </si>
  <si>
    <t>Прикладнi дослiдження i розробки у сферi фiскальної полiтики</t>
  </si>
  <si>
    <t>Пiдготовка кадрiв та пiдвищення квалiфiкацiї Нацiональним унiверситетом державної податкової служби</t>
  </si>
  <si>
    <t>Пiдготовка кадрiв у сферi фiскальної полiтики вищими навчальними закладами III i IV рiвнiв акредитацiї</t>
  </si>
  <si>
    <t>Реалiзацiя заходiв, передбачених Угодою про фiнансування програми "Пiдтримка секторальної полiтики управлiння кордоном в Українi"</t>
  </si>
  <si>
    <t>Створення та пiдготовка об'єктiв iнфраструктури Нацiонального унiверситету державної податкової служби до проведення Євро-2012</t>
  </si>
  <si>
    <t>Модернiзацiя податкової служби</t>
  </si>
  <si>
    <t>Державна служба фiнансового монiторингу України</t>
  </si>
  <si>
    <t>Керiвництво та управлiння у сферi фiнансового монiторингу</t>
  </si>
  <si>
    <t>Перепiдготовка та пiдвищення квалiфiкацiї у сферi боротьби з легалiзацiєю (вiдмиванням) доходiв, одержаних злочинним шляхом, i фiнансуванням тероризму</t>
  </si>
  <si>
    <t>Здiйснення капiтального ремонту будинку по вул.Бiлоруськiй,24</t>
  </si>
  <si>
    <t>Мiнiстерство фiнансiв України (загальнодержавнi витрати)</t>
  </si>
  <si>
    <t>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t>
  </si>
  <si>
    <t>Базова дотацiя</t>
  </si>
  <si>
    <t>Додатковi дотацiї з державного бюджету мiсцевим бюджетам</t>
  </si>
  <si>
    <t>Субвенцiя з державного бюджету мiсцевим бюджетам на придбання медичного автотранспорту, обладнання для закладiв охорони здоров'я</t>
  </si>
  <si>
    <t>Субвенцiя з державного бюджету районному бюджету Чернiгiвського району Чернiгiвської областi на будiвництво Седнiвського навчально-виховного комплексу</t>
  </si>
  <si>
    <t>Державнi капiтальнi видатки, що розподiляються Кабiнетом Мiнiстрiв України</t>
  </si>
  <si>
    <t>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t>
  </si>
  <si>
    <t>Стабiлiзацiйна дотацiя</t>
  </si>
  <si>
    <t>Часткове вiдшкодування процентних витрат за запозиченнями субієктiв господарювання, здiйсненими на внутрiшньому ринку</t>
  </si>
  <si>
    <t>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t>
  </si>
  <si>
    <t>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t>
  </si>
  <si>
    <t>Субвенцiя з державного бюджету обласному бюджету Одеської областi на придбання медичного обладнання для Одеської обласної дитячої клiнiчної лiкарнi</t>
  </si>
  <si>
    <t>Субвенцiя з державного бюджету бюджету Автономної Республiки Крим на соцiально-економiчний розвиток Автономної Республiки Крим</t>
  </si>
  <si>
    <t>Субвенцiя з державного бюджету мiсцевим бюджетам на соцiально-економiчний розвиток</t>
  </si>
  <si>
    <t>Субвенцiя з державного бюджету мiському бюджету мiста Києва на виконання функцiй столицi</t>
  </si>
  <si>
    <t>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t>
  </si>
  <si>
    <t>Повернення коштiв, наданих для здiйснення операцiй з фiнансового лiзингу авiацiйної технiки</t>
  </si>
  <si>
    <t>Повернення безвiдсоткових бюджетних позичок, наданих пiдприємствам державної форми власностi на погашення заборгованостi iз заробiтної плати</t>
  </si>
  <si>
    <t>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t>
  </si>
  <si>
    <t>Повернення кредиту, наданого на реконструкцiю гiдроелектростанцiй за рахунок коштiв гранту Уряду Швейцарської конфедерацiї</t>
  </si>
  <si>
    <t>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t>
  </si>
  <si>
    <t>Обслуговування та погашення зобовіязань за залученими коштами пiд державнi гарантiї для здiйснення капiтальних видаткiв розпорядниками бюджетних коштiв</t>
  </si>
  <si>
    <t>Виконання державою гарантiйних зобов'язань за позичальникiв, що отримали кредити пiд державнi гарантiї</t>
  </si>
  <si>
    <t>Фiнансування проектiв розвитку за рахунок коштiв, залучених державою</t>
  </si>
  <si>
    <t>Повернення позик, наданих для фiнансування проектiв розвитку за рахунок коштiв, залучених державою</t>
  </si>
  <si>
    <t>Заходи щодо вдосконалення методологiї складання грошово-кредитної i банкiвської статистики</t>
  </si>
  <si>
    <t>Реалiзацiя програм допомоги Європейського Союзу</t>
  </si>
  <si>
    <t>Повернення бюджетних коштiв, наданих на поворотнiй основi на виконання окремих заходiв</t>
  </si>
  <si>
    <t>Cубвенцiя з державного бюджету мiському бюджету мiста Днiпропетровська на завершення будiвництва метрополiтену у м. Днiпропетровську</t>
  </si>
  <si>
    <t>3511680</t>
  </si>
  <si>
    <t>Фiнансування спiльних з Європейським iнвестицiйним банком проектiв</t>
  </si>
  <si>
    <t>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t>
  </si>
  <si>
    <t>Державне пiльгове кредитування iндивiдуальних сiльських забудовникiв на будiвництво (реконструкцiю) та придбання житла</t>
  </si>
  <si>
    <t>Повернення кредитiв, наданих з державного бюджету iндивiдуальним сiльським забудовникам на будiвництво (реконструкцiю) та придбання житла</t>
  </si>
  <si>
    <t>Реконструкцiя та будiвництво систем централiзованого водовiдведення</t>
  </si>
  <si>
    <t>Капiтальний ремонт гуртожиткiв, що передаються з державної власностi у власнiсть територiальних громад</t>
  </si>
  <si>
    <t>Здешевлення вартостi iпотечних кредитiв для забезпечення доступним житлом громадян, якi потребують полiпшення житлових умов</t>
  </si>
  <si>
    <t>Видатки iз Стабiлiзацiйного фонду за напрямом здiйснення iнвестицiй в об'єкти розвитку соцiально-культурної сфери</t>
  </si>
  <si>
    <t>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t>
  </si>
  <si>
    <t>Пiдтримка статутної дiяльностi Всеукраїнських асоцiацiй органiв мiсцевого самоврядування</t>
  </si>
  <si>
    <t>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t>
  </si>
  <si>
    <t>Очищення побутово-стiчних вод мiста Калуш</t>
  </si>
  <si>
    <t>Реалiзацiя Загальнодержавної цiльової програми "Питна вода України"</t>
  </si>
  <si>
    <t>Реалiзацiя проектiв ремонту, реконструкцiї, будiвництва зовнiшнього освiтлення вулиць iз застосуванням енергозберiгаючих технологiй</t>
  </si>
  <si>
    <t>Вiдновлення (будiвництво, капiтальний ремонт, реконструкцiя) iнфраструктури у Донецькiй та Луганськiй областях</t>
  </si>
  <si>
    <t>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t>
  </si>
  <si>
    <t>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t>
  </si>
  <si>
    <t>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t>
  </si>
  <si>
    <t>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t>
  </si>
  <si>
    <t>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t>
  </si>
  <si>
    <t>Субвенцiя з державного бюджету мiсцевим бюджетам на проведення заходiв з вiдзначення 200-рiччя вiд дня народження Тараса Шевченка</t>
  </si>
  <si>
    <t>Державне агентство лiсових ресурсiв України</t>
  </si>
  <si>
    <t>Апарат Державного агентства лiсових ресурсiв України</t>
  </si>
  <si>
    <t>Пiдготовка кадрiв для лiсового господарства вищими навчальними закладами I i II рiвнiв акредитацiї</t>
  </si>
  <si>
    <t>Розвиток комплексної системи електронного документообiгу та створення iнформацiйно-аналiтичної системи облiку лiсових ресурсiв</t>
  </si>
  <si>
    <t>Мiнiстерство оборони України</t>
  </si>
  <si>
    <t>Апарат Мiнiстерства оборони України</t>
  </si>
  <si>
    <t>Керiвництво та вiйськове управлiння Збройними Силами України</t>
  </si>
  <si>
    <t>Забезпечення дiяльностi Збройних Сил України та пiдготовка вiйськ</t>
  </si>
  <si>
    <t>Забезпечення Збройних Сил України зв'язком, створення та розвиток командних пунктiв та автоматизованих систем управлiння</t>
  </si>
  <si>
    <t>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t>
  </si>
  <si>
    <t>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t>
  </si>
  <si>
    <t>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t>
  </si>
  <si>
    <t>Науковi та науково-технiчнi розробки за державними цiльовими програмами i державними замовленнями</t>
  </si>
  <si>
    <t>Виконання мiжнародних наукових та науково-технiчних програм та проектiв вищими навчальними закладами та науковими установами</t>
  </si>
  <si>
    <t>Державнi премiї, стипендiї та гранти в галузi освiти, науки i технiки, стипендiї переможцям мiжнародних конкурсiв</t>
  </si>
  <si>
    <t>Фiнансова пiдтримка наукових об'єктiв, що становлять нацiональне надбання</t>
  </si>
  <si>
    <t>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t>
  </si>
  <si>
    <t>Надання освiти у загальноосвiтнiх школах соцiальної реабiлiтацiї</t>
  </si>
  <si>
    <t>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t>
  </si>
  <si>
    <t>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t>
  </si>
  <si>
    <t>Пiдготовка робiтничих кадрiв у професiйно-технiчних навчальних закладах соцiальної реабiлiтацiї та адаптацiї</t>
  </si>
  <si>
    <t>Пiдготовка кадрiв вищими навчальними закладами I i II рiвнiв акредитацiї та забезпечення дiяльностi їх баз практики</t>
  </si>
  <si>
    <t>Пiдготовка кадрiв вищими навчальними закладами III i IV рiвнiв акредитацiї та забезпечення дiяльностi їх баз практики</t>
  </si>
  <si>
    <t>Здiйснення методичного та матерiально-технiчного забезпечення дiяльностi навчальних закладiв</t>
  </si>
  <si>
    <t>Проведення всеукраїнських та мiжнародних олiмпiад у сферi освiти, всеукраїнського конкурсу "Учитель року"</t>
  </si>
  <si>
    <t>Iнформатизацiя та комп'ютеризацiя загальноосвiтнiх навчальних закладiв</t>
  </si>
  <si>
    <t>Пiльговий проїзд студентiв вищих навчальних закладiв i учнiв професiйно-технiчних училищ у залiзничному, автомобiльному та водному транспортi</t>
  </si>
  <si>
    <t>Державне пiльгове довгострокове кредитування на здобуття освiти</t>
  </si>
  <si>
    <t>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t>
  </si>
  <si>
    <t>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t>
  </si>
  <si>
    <t>8430</t>
  </si>
  <si>
    <t>8440</t>
  </si>
  <si>
    <t>8450</t>
  </si>
  <si>
    <t>8460</t>
  </si>
  <si>
    <t>8470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</si>
  <si>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</si>
  <si>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</si>
  <si>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8490</t>
  </si>
  <si>
    <t>8500</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</si>
  <si>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</si>
  <si>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8510</t>
  </si>
  <si>
    <t>8520</t>
  </si>
  <si>
    <t>8530</t>
  </si>
  <si>
    <t>8540</t>
  </si>
  <si>
    <t>8550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</si>
  <si>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</si>
  <si>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8560</t>
  </si>
  <si>
    <t>8570</t>
  </si>
  <si>
    <t>8580</t>
  </si>
  <si>
    <t>8590</t>
  </si>
  <si>
    <t>Видатки на реалізацію програм допомоги і грантів міжнародних фінансових організацій та Європейського Союзу</t>
  </si>
  <si>
    <t>8600*</t>
  </si>
  <si>
    <t>8610</t>
  </si>
  <si>
    <t>Субвенція за рахунок залишку коштів освітньої субвенції з державного бюджету місцевим бюджетам, що утворився на початок бюджетного періоду</t>
  </si>
  <si>
    <t>8620</t>
  </si>
  <si>
    <t>Субвенція за рахунок залишку коштів медичної субвенції з державного бюджету місцевим бюджетам, що утворився на початок бюджетного періоду</t>
  </si>
  <si>
    <t>8630</t>
  </si>
  <si>
    <t>Субвенція з державного бюджету місцевим бюджетам на надання державної підтримки особам з особливими освітніми потребами</t>
  </si>
  <si>
    <t>8640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</si>
  <si>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</si>
  <si>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8650</t>
  </si>
  <si>
    <t>Субвенція з державного бюджету місцевим бюджетам на придбання ангіографічного обладнання</t>
  </si>
  <si>
    <t>8660</t>
  </si>
  <si>
    <t>Субвенція з державного бюджету місцевим бюджетам на відшкодування вартості лікарських засобів для лікування окремих захворювань</t>
  </si>
  <si>
    <t>8670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</si>
  <si>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</si>
  <si>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8680</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</si>
  <si>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</si>
  <si>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9010</t>
  </si>
  <si>
    <t>9100</t>
  </si>
  <si>
    <t>9110</t>
  </si>
  <si>
    <t>9120</t>
  </si>
  <si>
    <t>9130</t>
  </si>
  <si>
    <t>9140</t>
  </si>
  <si>
    <t>9150</t>
  </si>
  <si>
    <t>9160</t>
  </si>
  <si>
    <t>Заходи щодо заповнення водосховищ</t>
  </si>
  <si>
    <t>9200</t>
  </si>
  <si>
    <t>Бюджетна заборгованість бюджетних установ Автономної Республіки Крим та міста Севастополя</t>
  </si>
  <si>
    <t>Державний</t>
  </si>
  <si>
    <t>Місцевий</t>
  </si>
  <si>
    <t>2220</t>
  </si>
  <si>
    <t>6700</t>
  </si>
  <si>
    <t>6800</t>
  </si>
  <si>
    <t>9170</t>
  </si>
  <si>
    <t>9180</t>
  </si>
  <si>
    <t>8700</t>
  </si>
  <si>
    <t>8800</t>
  </si>
  <si>
    <t>4200</t>
  </si>
  <si>
    <t>3300</t>
  </si>
  <si>
    <t>3400</t>
  </si>
  <si>
    <t>3500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</si>
  <si>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</si>
  <si>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</si>
  <si>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</si>
  <si>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</si>
  <si>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</si>
  <si>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Вища освiта, енергоефективнiсть та сталий розвиток</t>
  </si>
  <si>
    <t>2201700</t>
  </si>
  <si>
    <t>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t>
  </si>
  <si>
    <t>Будiвництво, ремонт та реконструкцiя закладiв i об'єктiв Мiнiстерства освiти i науки України</t>
  </si>
  <si>
    <t>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t>
  </si>
  <si>
    <t>Пiдвищення квалiфiкацiї фахiвцiв агропромислового комплексу</t>
  </si>
  <si>
    <t>Пiдвищення квалiфiкацiї кадрiв агропромислового комплексу закладами пiслядипломної освiти</t>
  </si>
  <si>
    <t>Державна пiдтримка сiльськогосподарських обслуговуючих кооперативiв</t>
  </si>
  <si>
    <t>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t>
  </si>
  <si>
    <t>Фiнансування заходiв по захисту, вiдтворенню та пiдвищенню родючостi ірунтiв</t>
  </si>
  <si>
    <t>Фiнансова пiдтримка заходiв в агропромисловому комплексi</t>
  </si>
  <si>
    <t>Селекцiя в тваринництвi та птахiвництвi на пiдприємствах агропромислового комплексу</t>
  </si>
  <si>
    <t>Заходи по боротьбi з шкiдниками та хворобами сiльськогосподарських рослин, запобiгання розповсюдженню збудникiв iнфекцiйних хвороб тварин</t>
  </si>
  <si>
    <t>Бюджетна тваринницька дотацiя та державна пiдтримка виробництва продукцiї рослинництва</t>
  </si>
  <si>
    <t>Селекцiя в рослинництвi</t>
  </si>
  <si>
    <t>Фiнансова пiдтримка фермерських господарств</t>
  </si>
  <si>
    <t>Здiйснення фiнансової пiдтримки пiдприємств агропромислового комплексу через механiзм здешевлення кредитiв та компенсацiї лiзингових платежiв</t>
  </si>
  <si>
    <t>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t>
  </si>
  <si>
    <t>Заходи з охорони i захисту, рацiонального використання лiсiв, наданих в постiйне користування агропромисловим пiдприємствам</t>
  </si>
  <si>
    <t>Державна пiдтримка сiльськогосподарської дорадчої служби</t>
  </si>
  <si>
    <t>Фiнансова пiдтримка агропромислових пiдприємств, що знаходяться в особливо складних клiматичних умовах</t>
  </si>
  <si>
    <t>Проведення державних виставкових заходiв у сферi агропромислового комплексу</t>
  </si>
  <si>
    <t>Реформування та розвиток комунального господарства у сiльськiй мiсцевостi</t>
  </si>
  <si>
    <t>Органiзацiя i регулювання дiяльностi установ в системi агропромислового комплексу та забезпечення дiяльностi Аграрного фонду</t>
  </si>
  <si>
    <t>Дослiдження i експериментальнi розробки в системi агропромислового комплексу</t>
  </si>
  <si>
    <t>Створення i забезпечення резервного запасу сортового та гiбридного насiння</t>
  </si>
  <si>
    <t>Запобiгання розповсюдженню збудникiв iнфекцiйних хвороб тварин</t>
  </si>
  <si>
    <t>Державна пiдтримка розвитку хмелярства, закладення молодих садiв, виноградникiв та ягiдникiв i нагляд за ними</t>
  </si>
  <si>
    <t>Часткова компенсацiя вартостi електроенергiї, використаної для поливу на зрошуваних землях</t>
  </si>
  <si>
    <t>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t>
  </si>
  <si>
    <t>Повернення бюджетних позичок, наданих на закупiвлю сiльськогосподарської продукцiї за державним замовленням (контрактом) 1994-1997 рокiв</t>
  </si>
  <si>
    <t>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t>
  </si>
  <si>
    <t>Повернення кредитiв, наданих з державного бюджету фермерським господарствам</t>
  </si>
  <si>
    <t>2801410</t>
  </si>
  <si>
    <t>Повернення коштiв у частинi вiдшкодування вартостi сiльськогосподарської технiки, переданої суб'єктам господарювання на умовах фiнансового лiзингу</t>
  </si>
  <si>
    <t>Часткова компенсацiя вартостi складної сiльськогосподарської технiки вiтчизняного виробництва</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</si>
  <si>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t>
  </si>
  <si>
    <t>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t>
  </si>
  <si>
    <t>Надання кредитiв фермерським господарствам</t>
  </si>
  <si>
    <t>Вiдшкодування вiдсоткової ставки по кредитах, спрямованих на реалiзацiю проектiв з енергозбереження в житлово-комунальному господарствi</t>
  </si>
  <si>
    <t>Реалiзацiя iнвестицiйних та iнновацiйних проектiв з енергозбереження в житлово-комунальному господарствi</t>
  </si>
  <si>
    <t>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t>
  </si>
  <si>
    <t>Реалiзацiя iнвестицiйних (пiлотних) проектiв у сферi житлово-комунального господарства</t>
  </si>
  <si>
    <t>Реконструкцiя централiзованих систем водопостачання i водовiдведення з використанням енергоощадного обладнання та технологiй</t>
  </si>
  <si>
    <t>Будiвництво другої нитки Головного мiського каналiзацiйного колектора в м. Києвi в рамках пiдготовки до Євро-2012</t>
  </si>
  <si>
    <t>Державна архiтектурно-будiвельна iнспекцiя</t>
  </si>
  <si>
    <t>Мiнiстерство з питань житлово-комунального господарства України (загальнодержавнi витрати)</t>
  </si>
  <si>
    <t>Субвенцiя з державного бюджету мiсцевим бюджетам на придбання вагонiв для комунального електротранспорту (тролейбусiв i трамваїв)</t>
  </si>
  <si>
    <t>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t>
  </si>
  <si>
    <t>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t>
  </si>
  <si>
    <t>Субвенцiя з державного бюджету мiському бюджету м. Алчевськ на соцiально-економiчний розвиток</t>
  </si>
  <si>
    <t>Мiнiстерство регiонального розвитку, будiвництва та житлово-комунального господарства України</t>
  </si>
  <si>
    <t>Апарат Мiнiстерства регiонального розвитку, будiвництва та житлово-комунального господарства України</t>
  </si>
  <si>
    <t>Керiвництво та управлiння у сферi регiонального розвитку, будiвництва та житлово-комунального господарства</t>
  </si>
  <si>
    <t>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t>
  </si>
  <si>
    <t>Науковi розробки iз нормування та стандартизацiї у сферi будiвництва та житлової полiтики</t>
  </si>
  <si>
    <t>Заходи з реалiзацiї Загальнодержавної цiльової програми "Питна вода України" та реконструкцiя та будiвництво систем централiзованого водовiдведення</t>
  </si>
  <si>
    <t>Вiдзначення Державною премiєю у сферi архiтектури та фiнансова пiдтримка творчих спiлок</t>
  </si>
  <si>
    <t>Функцiонування Державної науково-технiчної бiблiотеки</t>
  </si>
  <si>
    <t>Збереження архiтектурної спадщини в заповiдниках</t>
  </si>
  <si>
    <t>Паспортизацiя, iнвентаризацiя та реставрацiя пам'яток архiтектури</t>
  </si>
  <si>
    <t>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t>
  </si>
  <si>
    <t>Пiдготовка фахiвцiв для органiв мiсцевого самоврядування</t>
  </si>
  <si>
    <t>Реалiзацiя пiлотних проектiв у сферi житлово-комунального господарства</t>
  </si>
  <si>
    <t>Державний насiннєвий контроль у сферi зеленого будiвництва та квiтникарства</t>
  </si>
  <si>
    <t>Збереження i вивчення у спецiально створених умовах рiзноманiтних видiв дерев i чагарникiв</t>
  </si>
  <si>
    <t>Реконструкцiя систем водопостачання м. Львова</t>
  </si>
  <si>
    <t>Забезпечення iнформування органiв мiсцевого самоврядування</t>
  </si>
  <si>
    <t>Надання державної пiдтримки для будiвництва (придбання) доступного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</si>
  <si>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t>
  </si>
  <si>
    <t>Часткова компенсацiя витрат за спожиту електроенергiю, повіязаних з перекиданням води у маловоднi регiони</t>
  </si>
  <si>
    <t>Пошук i впорядкування поховань жертв вiйни та полiтичних репресiй</t>
  </si>
  <si>
    <t>Апарат Нацiональної комiсiї, що здiйснює державне регулювання у сферi енергетики</t>
  </si>
  <si>
    <t>Керiвництво та управлiння у сферi регулювання енергетики</t>
  </si>
  <si>
    <t>Впровадження концепцiї Оптового ринку електроенергiї України</t>
  </si>
  <si>
    <t>Державне космiчне агентство України</t>
  </si>
  <si>
    <t>Апарат Державного космiчного агентства України</t>
  </si>
  <si>
    <t>Керiвництво та управлiння у сферi космiчної дiяльностi</t>
  </si>
  <si>
    <t>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t>
  </si>
  <si>
    <t>Надання позашкiльної освiти Нацiональним центром аерокосмiчної освiти молодi iм.О.М. Макарова</t>
  </si>
  <si>
    <t>Загальнодержавна цiльова науково-технiчна космiчна програма України</t>
  </si>
  <si>
    <t>Управлiння та випробування космiчних засобiв</t>
  </si>
  <si>
    <t>Будiвництво (придбання) житла для вiйськовослужбовцiв Державного космiчного агентства України</t>
  </si>
  <si>
    <t>Утилiзацiя твердого ракетного палива</t>
  </si>
  <si>
    <t>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t>
  </si>
  <si>
    <t>Реконструкцiя i технiчне переоснащення ТЕЦ ДП "ВО Пiвденний машинобудiвний завод iм. О.М. Макарова"</t>
  </si>
  <si>
    <t>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t>
  </si>
  <si>
    <t>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t>
  </si>
  <si>
    <t>Забезпечення службовим житлом молодих спецiалiстiв державних пiдприємств космiчної галузi</t>
  </si>
  <si>
    <t>Пiдготовка та створення спецiальних технологiй для виготовлення багатофункцiонального ракетного комплексу за темою "Сапсан"</t>
  </si>
  <si>
    <t>6381210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</si>
  <si>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t>
  </si>
  <si>
    <t>Нацiональне агентство України з питань забезпечення ефективного використання енергетичних ресурсiв (загальнодержавнi витрати)</t>
  </si>
  <si>
    <t>Нацiональна комiсiя регулювання ринку комунальних послуг України</t>
  </si>
  <si>
    <t>6430000</t>
  </si>
  <si>
    <t>6431000</t>
  </si>
  <si>
    <t>Апарат Нацiонального агентства України з питань виявлення, розшуку та управлiння активами, одержаними вiд корупцiйних та iнших злочинiв</t>
  </si>
  <si>
    <t>6431010</t>
  </si>
  <si>
    <t>Керiвництво та управлiння у сферi розшуку та управлiння активами, одержаними вiд корупцiйних та iнших злочинiв</t>
  </si>
  <si>
    <t>Нацiональна рада України з питань телебачення i радiомовлення</t>
  </si>
  <si>
    <t>Апарат Нацiональної ради України з питань телебачення i радiомовлення</t>
  </si>
  <si>
    <t>Керiвництво та управлiння здiйсненням контролю у сферi телебачення i радiомовлення</t>
  </si>
  <si>
    <t>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t>
  </si>
  <si>
    <t>Нацiональна комiсiя, що здiйснює державне регулювання у сферi комунальних послуг</t>
  </si>
  <si>
    <t>Апарат Нацiональної комiсiї, що здiйснює державне регулювання у сферi комунальних послуг</t>
  </si>
  <si>
    <t>Керiвництво та управлiння у сферi регулювання ринку комунальних послуг</t>
  </si>
  <si>
    <t>Нацiональне агентство з питань пiдготовки та проведення в Українi фiнальної частини чемпiонату Європи 2012 року з футболу</t>
  </si>
  <si>
    <t>Апарат Нацiонального агентства з питань пiдготовки та проведення в Українi фiнальної частини чемпiонату Європи 2012 року з футболу</t>
  </si>
  <si>
    <t>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t>
  </si>
  <si>
    <t>Заходи iз залучення iнвесторiв для пiдготовки i проведення в Українi фiнальної частини чемпiонату Європи 2012 року з футболу</t>
  </si>
  <si>
    <t>Рада нацiональної безпеки i оборони України</t>
  </si>
  <si>
    <t>Апарат Ради нацiональної безпеки i оборони України</t>
  </si>
  <si>
    <t>Iнформацiйно-аналiтичне забезпечення координацiйної дiяльностi у сферi нацiональної безпеки i оборони</t>
  </si>
  <si>
    <t>Фундаментальнi дослiдження у сферi нацiональної безпеки</t>
  </si>
  <si>
    <t>Прикладнi розробки у сферi нацiональної безпеки</t>
  </si>
  <si>
    <t>Пiдготовка науково-педагогiчних та наукових кадрiв у сферi нацiональної безпеки</t>
  </si>
  <si>
    <t>Керiвництво та управлiння у сферi контролю за виконанням державного бюджету</t>
  </si>
  <si>
    <t>Створення iнформацiйно-аналiтичної системи Рахункової палати</t>
  </si>
  <si>
    <t>Центральне управлiння Служби безпеки України</t>
  </si>
  <si>
    <t>Забезпечення заходiв у сферi безпеки держави та дiяльностi органiв системи Служби безпеки України</t>
  </si>
  <si>
    <t>Наукова дiяльнiсть у сферi забезпечення державної безпеки, дослiдження та розробки спецiальної технiки</t>
  </si>
  <si>
    <t>Забезпечення перебування за кордоном працiвникiв органiв державної влади</t>
  </si>
  <si>
    <t>Медичне обслуговування i оздоровлення особового складу та утримання закладiв дошкiльної освiти Служби безпеки України</t>
  </si>
  <si>
    <t>Створення, закупiвля i модернiзацiя озброєння, вiйськової та спецiальної технiки за державним оборонним замовленням Служби безпеки</t>
  </si>
  <si>
    <t>Пiдготовка та перепiдготовка кадрiв Служби безпеки України вищими навчальними закладами III та IV рiвнiв акредитацiї</t>
  </si>
  <si>
    <t>Заходи iз забезпечення безпеки та протидiї терористичнiй дiяльностi, пов'язанi з проведенням  Євро-2012</t>
  </si>
  <si>
    <t>Утримання закладiв дошкiльної освiти Служби безпеки України</t>
  </si>
  <si>
    <t>Будiвництво (придбання) житла для вiйськовослужбовцiв Служби безпеки України</t>
  </si>
  <si>
    <t>Забезпечення заходiв спецiальними пiдроздiлами по боротьбi з органiзованою злочиннiстю та корупцiєю Служби безпеки України</t>
  </si>
  <si>
    <t>Боротьба з тероризмом на територiї України</t>
  </si>
  <si>
    <t>6521230</t>
  </si>
  <si>
    <t>Видатки для Служби безпеки України на реалiзацiю заходiв щодо пiдвищення обороноздатностi i безпеки держави</t>
  </si>
  <si>
    <t>Департамент розвiдки Служби безпеки України</t>
  </si>
  <si>
    <t>Координацiя дiяльностi у запобiганнi терористичним актам та боротьба з тероризмом на територiї України</t>
  </si>
  <si>
    <t>Служба безпеки України (загальнодержавнi витрати)</t>
  </si>
  <si>
    <t>Медичне обслуговування працiвникiв Нацiональної академiї наук України</t>
  </si>
  <si>
    <t>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t>
  </si>
  <si>
    <t>Збереження та популяризацiя iсторiї педагогiчної науки та практики</t>
  </si>
  <si>
    <t>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t>
  </si>
  <si>
    <t>6561820</t>
  </si>
  <si>
    <t>Управлiння державної охорони України</t>
  </si>
  <si>
    <t>Державна охорона органiв державної влади та посадових осiб</t>
  </si>
  <si>
    <t>Будiвництво (придбання) житла для вiйськовослужбовцiв Управлiння державної охорони України</t>
  </si>
  <si>
    <t>6601050</t>
  </si>
  <si>
    <t>Видатки для Управлiння державної охорони України на реалiзацiю заходiв щодо пiдвищення обороноздатностi i безпеки держави</t>
  </si>
  <si>
    <t>Керiвництво та управлiння у сферi державного майна</t>
  </si>
  <si>
    <t>Заходи, пов'язанi з проведенням приватизацiї державного майна</t>
  </si>
  <si>
    <t>Створення та впровадження комплексної системи електронного документообiгу та iнформацiйно-аналiтичних реєстрiв Фонду державного майна України</t>
  </si>
  <si>
    <t>Служба зовнiшньої розвiдки України</t>
  </si>
  <si>
    <t>Розвiдувальна дiяльнiсть у сферi безпеки держави та спецiальний захист державних представництв за кордоном</t>
  </si>
  <si>
    <t>Медичне обслуговування та оздоровлення особового складу Служби зовнiшньої розвiдки України</t>
  </si>
  <si>
    <t>Будiвництво (придбання) житла для вiйськовослужбовцiв Служби зовнiшньої розвiдки України</t>
  </si>
  <si>
    <t>Пiдготовка та пiдвищення квалiфiкацiї кадрiв у сферi розвiдувальної дiяльностi вищими навчальними закладами III i IV рiвнiв акредитацiї</t>
  </si>
  <si>
    <t>6621060</t>
  </si>
  <si>
    <t>Видатки для Служби зовнiшньої розвiдки України на реалiзацiю заходiв щодо пiдвищення обороноздатностi i безпеки держави</t>
  </si>
  <si>
    <t>Адмiнiстрацiя Державної служби спецiального зв'язку та захисту iнформацiї України</t>
  </si>
  <si>
    <t>Забезпечення функцiонування державної системи спецiального зв'язку та захисту iнформацiї</t>
  </si>
  <si>
    <t>Розвиток i модернiзацiя державної системи спецiального зв'язку та захисту iнформацiї</t>
  </si>
  <si>
    <t>Розвиток та модернiзацiя державної системи урядового зв'язку</t>
  </si>
  <si>
    <t>Створення та забезпечення функцiонування Нацiональної системи конфiденцiйного зв'язку</t>
  </si>
  <si>
    <t>Пiдготовка кадрiв для сфери зв'язку вищими навчальними закладами III та IV рiвнiв акредитацiї</t>
  </si>
  <si>
    <t>Фiнансова пiдтримка Української лабораторiї якостi i безпеки продукцiї агропромислового комплексу</t>
  </si>
  <si>
    <t>Будiвництво (придбання) житла для вiйськовослужбовцiв Державної служби спецiального зв'язку та захисту iнформацiї України</t>
  </si>
  <si>
    <t>Створення, закупiвля i модернiзацiя спецiальної технiки за державним оборонним замовленням Державної служби спецiального зв'язку та захисту iнформацiї</t>
  </si>
  <si>
    <t>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t>
  </si>
  <si>
    <t>Пiдготовка кадрiв для сфери зв'язку вищими навчальними закладами I та II рiвнiв акредитацiї</t>
  </si>
  <si>
    <t>Доставка дипломатичної кореспонденцiї за кордон i в Україну</t>
  </si>
  <si>
    <t>Доставка спецiальної службової кореспонденцiї органам державної влади</t>
  </si>
  <si>
    <t>Модернiзацiя вузлiв звіязку спецiального призначення</t>
  </si>
  <si>
    <t>6641140</t>
  </si>
  <si>
    <t>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t>
  </si>
  <si>
    <t>6642000</t>
  </si>
  <si>
    <t>Головне управлiння урядового фельдієгерського звіязку Державної служби спецiального зв'язку та захисту iнформацiї України</t>
  </si>
  <si>
    <t>6642010</t>
  </si>
  <si>
    <t>6642020</t>
  </si>
  <si>
    <t>Органiзацiйне забезпечення пiдготовки та реалiзацiї iнфраструктурних проектiв</t>
  </si>
  <si>
    <t>Центральна виборча комiсiя</t>
  </si>
  <si>
    <t>Апарат Центральної виборчої комiсiї</t>
  </si>
  <si>
    <t>Керiвництво та управлiння у сферi проведення виборiв та референдумiв</t>
  </si>
  <si>
    <t>Проведення виборiв народних депутатiв України</t>
  </si>
  <si>
    <t>Проведення виборiв Президента України</t>
  </si>
  <si>
    <t>Функцiонування Державного реєстру виборцiв</t>
  </si>
  <si>
    <t>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t>
  </si>
  <si>
    <t>Центральна виборча комiсiя (загальнодержавнi витрати)</t>
  </si>
  <si>
    <t>Субвенцiя з державного бюджету мiсцевим бюджетам на проведення виборiв депутатiв мiсцевих рад та сiльських, селищних, мiських голiв</t>
  </si>
  <si>
    <t>Рада мiнiстрiв Автономної Республiки Крим</t>
  </si>
  <si>
    <t>Апарат Ради мiнiстрiв Автономної Республiки Крим</t>
  </si>
  <si>
    <t>Здiйснення виконавчої влади в Автономнiй Республiцi Крим</t>
  </si>
  <si>
    <t>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t>
  </si>
  <si>
    <t>Субвенцiя з державного бюджету мiському бюджету м. Києва на капiтальний ремонт Київського мiського центру репродуктивної та перинатальної медицини</t>
  </si>
  <si>
    <t>Субвенцiя з державного бюджету обласному бюджету Чернiвецької областi на придбання обладнання для закладiв охорони здоров'я Чернiвецької областi</t>
  </si>
  <si>
    <t>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t>
  </si>
  <si>
    <t>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t>
  </si>
  <si>
    <t>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t>
  </si>
  <si>
    <t>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t>
  </si>
  <si>
    <t>Субвенцiя з державного бюджету обласному бюджету Кiровоградської областi на придбання високовартiсного медичного обладнання</t>
  </si>
  <si>
    <t>Субвенцiя з державного бюджету обласному бюджету Волинської областi на закупiвлю рентген-дiагностичного обладнання, в тому числi ангiографу</t>
  </si>
  <si>
    <t>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t>
  </si>
  <si>
    <t>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t>
  </si>
  <si>
    <t>Придбання пожежної та iншої спецiальної технiки вiтчизняного виробництва</t>
  </si>
  <si>
    <t>1006100</t>
  </si>
  <si>
    <t>Видатки для Державної служби України з надзвичайних ситуацiй на реалiзацiю заходiв щодо пiдвищення обороноздатностi i безпеки держави</t>
  </si>
  <si>
    <t>Забезпечення дiяльностi сил цивiльного захисту</t>
  </si>
  <si>
    <t>Пiдготовка кадрiв у сферi цивiльного захисту</t>
  </si>
  <si>
    <t>Здійснення заходів, пов'язаних із запобіганням та ліквідацією наслідків надзвичайних ситуацій</t>
  </si>
  <si>
    <t>1007000</t>
  </si>
  <si>
    <t>Нацiональна полiцiя України</t>
  </si>
  <si>
    <t>1007010</t>
  </si>
  <si>
    <t>Керiвництво та управлiння дiяльнiстю Нацiональної полiцiї України</t>
  </si>
  <si>
    <t>1007020</t>
  </si>
  <si>
    <t>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t>
  </si>
  <si>
    <t>1007030</t>
  </si>
  <si>
    <t>Дошкiльна освiта та заходи з позашкiльної роботи з дiтьми полiцейських та працiвникiв Нацiональної полiцiї України</t>
  </si>
  <si>
    <t>1007040</t>
  </si>
  <si>
    <t>Видатки для Нацiональної полiцiї України на реалiзацiю заходiв щодо пiдвищення обороноздатностi i безпеки держави</t>
  </si>
  <si>
    <t>1007700</t>
  </si>
  <si>
    <t>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t>
  </si>
  <si>
    <t>Мiнiстерство внутрiшнiх справ України (загальнодержавнi витрати)</t>
  </si>
  <si>
    <t>Мiнiстерство енергетики та вугiльної промисловостi України</t>
  </si>
  <si>
    <t>Апарат Мiнiстерства енергетики та вугiльної промисловостi України</t>
  </si>
  <si>
    <t>Загальне керiвництво та управлiння у сферi паливно-енергетичного комплексу та вугiльної промисловостi</t>
  </si>
  <si>
    <t>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t>
  </si>
  <si>
    <t>Реструктуризацiя вугiльної та торфодобувної промисловостi</t>
  </si>
  <si>
    <t>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t>
  </si>
  <si>
    <t>Виконання боргових зобов'язань за кредитами, залученими пiд державнi гарантiї, з метою реалiзацiї проектiв соцiально-економiчного розвитку</t>
  </si>
  <si>
    <t>1101480</t>
  </si>
  <si>
    <t>Приведення в безпечний стан уранових обієктiв</t>
  </si>
  <si>
    <t>Збiльшення статутного капiталу державного пiдприємства іНацiональна атомна енергогенеруюча компанiя іЕнергоатомі</t>
  </si>
  <si>
    <t>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t>
  </si>
  <si>
    <t>Державна пiдтримка будiвництва шахти N10 "Нововолинська"</t>
  </si>
  <si>
    <t>Реконструкцiя гiдроелектростанцiй ПАТ "Укргiдроенерго"</t>
  </si>
  <si>
    <t>1101610</t>
  </si>
  <si>
    <t>Будiвництво Канiвської ГАЕС</t>
  </si>
  <si>
    <t>Реконструкцiя, капiтальний ремонт та технiчне переоснащення магiстрального газопроводу Уренгой-Помари-Ужгород</t>
  </si>
  <si>
    <t>Пiдвищення надiйностi постачання електроенергiї в Українi</t>
  </si>
  <si>
    <t>Будiвництво ПЛ 750 кВ Рiвненська АЕС - Київська</t>
  </si>
  <si>
    <t>Пiдтримка впровадження Енергетичної стратегiї України на перiод до 2030 року</t>
  </si>
  <si>
    <t>Будiвництво повiтряної лiнiї 750 кВ Запорiзька - Каховська</t>
  </si>
  <si>
    <t>Пiдвищення ефективностi передачi електроенергiї (Модернiзацiя пiдстанцiй)</t>
  </si>
  <si>
    <t>Реконструкцiя трансформаторних пiдстанцiй схiдної частини України</t>
  </si>
  <si>
    <t>Будiвництво першої черги Днiстровської гiдроакумулюючої електростанцiї</t>
  </si>
  <si>
    <t>Державна служба гiрничого нагляду та промислової безпеки України</t>
  </si>
  <si>
    <t>Прикладнi дослiдження та розробки, пiдготовка наукових кадрiв у сферi промислової безпеки та охорони працi</t>
  </si>
  <si>
    <t>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t>
  </si>
  <si>
    <t>Утримання Центру комплексної безпеки пiдприємств вугiльної промисловостi</t>
  </si>
  <si>
    <t>Мiнiстерство енергетики та вугiльної промисловостi України (загальнодержавнi витрати)</t>
  </si>
  <si>
    <t>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t>
  </si>
  <si>
    <t>Мiнiстерство економiчного розвитку i торгiвлi України</t>
  </si>
  <si>
    <t>Апарат Мiнiстерства економiчного розвитку i торгiвлi України</t>
  </si>
  <si>
    <t>Керiвництво та управлiння у сферi економiчного розвитку i торгiвлi</t>
  </si>
  <si>
    <t>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t>
  </si>
  <si>
    <t>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t>
  </si>
  <si>
    <t>Iнформацiйне та органiзацiйне забезпечення участi України у мiжнародних форумах, конференцiях, виставках</t>
  </si>
  <si>
    <t>Керівництво і управління у відповідній сфері у місті Києві</t>
  </si>
  <si>
    <t>1000</t>
  </si>
  <si>
    <t>1010</t>
  </si>
  <si>
    <t>Дошкільна освіта</t>
  </si>
  <si>
    <t>1020</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</si>
  <si>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</si>
  <si>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</si>
  <si>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</si>
  <si>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1040</t>
  </si>
  <si>
    <t>Надання загальної середньої освіти загальноосвітніми школами-інтернатами, загальноосвітніми санаторними школами-інтернатами</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</si>
  <si>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</si>
  <si>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</si>
  <si>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</si>
  <si>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</si>
  <si>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</si>
  <si>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</si>
  <si>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</si>
  <si>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</si>
  <si>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</si>
  <si>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</si>
  <si>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</si>
  <si>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</si>
  <si>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</si>
  <si>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1110</t>
  </si>
  <si>
    <t>Підготовка кадрів професійно-технічними училищами соціальної реабілітації</t>
  </si>
  <si>
    <t>1120</t>
  </si>
  <si>
    <t>Підготовка кадрів вищими навчальними закладами I і II рівнів акредитації</t>
  </si>
  <si>
    <t>1130</t>
  </si>
  <si>
    <t>Підготовка кадрів вищими навчальними закладами III і IV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</si>
  <si>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</si>
  <si>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</si>
  <si>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</si>
  <si>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</si>
  <si>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1160</t>
  </si>
  <si>
    <t>Придбання, доставка та зберігання підручників і посібників</t>
  </si>
  <si>
    <t>1170</t>
  </si>
  <si>
    <t>Методичне забезпечення діяльності навчальних закладів та інші заходи в галузі освіти</t>
  </si>
  <si>
    <t>1180</t>
  </si>
  <si>
    <t>Здійснення технічного нагляду за будівництвом і капітальним ремонтом та іншими окремими господарськими функціями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</si>
  <si>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</si>
  <si>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</si>
  <si>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</si>
  <si>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</si>
  <si>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</si>
  <si>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</si>
  <si>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</si>
  <si>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</si>
  <si>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</si>
  <si>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</si>
  <si>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1240</t>
  </si>
  <si>
    <t>2000</t>
  </si>
  <si>
    <t>Охорона здоров'я</t>
  </si>
  <si>
    <t>2010</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</si>
  <si>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</si>
  <si>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</si>
  <si>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</si>
  <si>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2030</t>
  </si>
  <si>
    <t>Спеціалізована стаціонарна медична допомога населенню</t>
  </si>
  <si>
    <t>2040</t>
  </si>
  <si>
    <t>Діагностика і лікування у клініках науково-дослідних інститутів</t>
  </si>
  <si>
    <t>2050</t>
  </si>
  <si>
    <t>Лікарсько-акушерська допомога вагітним, породіллям та новонародженим</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</si>
  <si>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</si>
  <si>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</si>
  <si>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</si>
  <si>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</si>
  <si>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</si>
  <si>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</si>
  <si>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</si>
  <si>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</si>
  <si>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</si>
  <si>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</si>
  <si>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</si>
  <si>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Надання екстреної та швидкої медичної допомоги населенню</t>
  </si>
  <si>
    <t>2120</t>
  </si>
  <si>
    <t>Амбулаторно-поліклінічна допомога населенню</t>
  </si>
  <si>
    <t>2130</t>
  </si>
  <si>
    <t>Спеціалізована амбулаторно-поліклінічна допомога населенню</t>
  </si>
  <si>
    <t>2140</t>
  </si>
  <si>
    <t>Надання стоматологічної допомоги населенню</t>
  </si>
  <si>
    <t>2150</t>
  </si>
  <si>
    <t>Первинна медико-санітарна допомога</t>
  </si>
  <si>
    <t>2160</t>
  </si>
  <si>
    <t>Заходи боротьби з епідеміями</t>
  </si>
  <si>
    <t>2170</t>
  </si>
  <si>
    <t>Інформаційно-методичне та просвітницьке забезпечення в галузі охорони здоров'я</t>
  </si>
  <si>
    <t>2180</t>
  </si>
  <si>
    <t>Первинна медична допомога населенню</t>
  </si>
  <si>
    <t>2190</t>
  </si>
  <si>
    <t>Проведення належної медико-соціальної експертизи (МСЕК)</t>
  </si>
  <si>
    <t>2200</t>
  </si>
  <si>
    <t>2210</t>
  </si>
  <si>
    <t>Програми і централізовані заходи у галузі охорони здоров'я</t>
  </si>
  <si>
    <t>2211</t>
  </si>
  <si>
    <t>Програма і централізовані заходи з імунопрофілактики</t>
  </si>
  <si>
    <t>2212</t>
  </si>
  <si>
    <t>Програма і централізовані заходи боротьби з туберкульозом</t>
  </si>
  <si>
    <t>2213</t>
  </si>
  <si>
    <t>Програма і централізовані заходи профілактики ВІЛ-інфекції/СНІДу</t>
  </si>
  <si>
    <t>2214</t>
  </si>
  <si>
    <t>2215</t>
  </si>
  <si>
    <t>Інші заходи в галузі охорони здоров'я</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</si>
  <si>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</si>
  <si>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</si>
  <si>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</si>
  <si>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</si>
  <si>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</si>
  <si>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Створення та вдосконалення електронних iнформацiйних систем та ресурсiв Держспоживстандарту України</t>
  </si>
  <si>
    <t>Створення нацiональної системи геомонiторингу та дистанцiйного зондування землi</t>
  </si>
  <si>
    <t>Забезпечення функцiонування державних служб</t>
  </si>
  <si>
    <t>Проведення незалежної експертизи (випробувань) якостi товарiв, сировини, матерiалiв, напiвфабрикатiв та комплектуючих виробiв</t>
  </si>
  <si>
    <t>Реконструкцiя споруд та лабораторних примiщень Нацiонального наукового центру "Iнститут метрологiї"</t>
  </si>
  <si>
    <t>Керiвництво та управлiння у сферi державного резерву</t>
  </si>
  <si>
    <t>Обслуговування державного матерiального резерву</t>
  </si>
  <si>
    <t>Вiдшкодування пiдприємствам, установам та органiзацiям витрат, пов'язаних з обслуговуванням матерiальних цiнностей державного резерву</t>
  </si>
  <si>
    <t>Накопичення (прирiст) матерiальних цiнностей державного матерiального резерву</t>
  </si>
  <si>
    <t>Повернення коштiв, наданих з державного бюджету на закупiвлю сiльськогосподарської продукцiї</t>
  </si>
  <si>
    <t>Заходи щодо  формування державного замовлення на ринку продовольчих товарiв</t>
  </si>
  <si>
    <t>Створення державних запасiв свiтлих нафтопродуктiв та цукру</t>
  </si>
  <si>
    <t>Проведення державним пiдприємством "Ресурспостач" розрахункiв за надання послуг у галузi права щодо повернення бюджетних коштiв</t>
  </si>
  <si>
    <t>Державне агентство з iнвестицiй та управлiння нацiональними проектами України</t>
  </si>
  <si>
    <t>Керiвництво та управлiння у сферi iнвестицiйної дiяльностi та управлiння нацiональними проектами</t>
  </si>
  <si>
    <t>Утримання регiональних центрiв iнновацiйного розвитку</t>
  </si>
  <si>
    <t>Державна служба iнтелектуальної власностi України</t>
  </si>
  <si>
    <t>Керiвництво у сферi iнтелектуальної власностi</t>
  </si>
  <si>
    <t>Державна програма розвитку Нацiональної депозитарної системи України</t>
  </si>
  <si>
    <t>Заходи з легалiзацiї комп'ютерних програм, що використовуються в органах виконавчої влади</t>
  </si>
  <si>
    <t>Соцiальний захист працiвникiв, що  вивiльняються у зв'язку з виведенням з експлуатацiї Чорнобильської АЕС</t>
  </si>
  <si>
    <t>Соцiальний захист громадян, якi постраждали внаслiдок Чорнобильської катастрофи</t>
  </si>
  <si>
    <t>Компенсацiя сiм'ям з дiтьми та видатки на безплатне харчування дiтей, якi постраждали внаслiдок Чорнобильської катастрофи</t>
  </si>
  <si>
    <t>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t>
  </si>
  <si>
    <t>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t>
  </si>
  <si>
    <t>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t>
  </si>
  <si>
    <t>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t>
  </si>
  <si>
    <t>Допомога по тимчасовiй непрацездатностi громадянам, якi постраждали внаслiдок Чорнобильської катастрофи</t>
  </si>
  <si>
    <t>Забезпечення житлом громадян, якi постраждали внаслiдок Чорнобильської катастрофи</t>
  </si>
  <si>
    <t>Обслуговування банкiвських позик, наданих на пiльгових умовах до 1999 року громадянам, якi постраждали внаслiдок Чорнобильської катастрофи</t>
  </si>
  <si>
    <t>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t>
  </si>
  <si>
    <t>Оздоровлення громадян, якi постраждали внаслiдок Чорнобильської катастрофи</t>
  </si>
  <si>
    <t>Впровадження iнновацiйних технологiй у виробництвi технiчних засобiв реабiлiтацiї iнвалiдiв</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</si>
  <si>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t>
  </si>
  <si>
    <t>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t>
  </si>
  <si>
    <t>Реєстрацiя державною службою зайнятостi трудових договорiв, укладених мiж працiвниками та фiзичними особами</t>
  </si>
  <si>
    <t>Надання роботодавцям компенсацiї для забезпечення молодi першим робочим мiсцем</t>
  </si>
  <si>
    <t>Одноразова виплата жiнкам, яким присвоєно почесне звання України "Мати-героїня"</t>
  </si>
  <si>
    <t>Реалiзацiя державної полiтики з питань сiм'ї та дiтей</t>
  </si>
  <si>
    <t>Оздоровлення i вiдпочинок дiтей, якi потребують особливої уваги та пiдтримки, в дитячих оздоровчих таборах МДЦ "Артек" i ДЦ "Молода Гвардiя"</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</si>
  <si>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t>
  </si>
  <si>
    <t>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t>
  </si>
  <si>
    <t>Пiдготовка кадрiв для галузi соцiального захисту вищими навчальними закладами III - IV рiвнiв акредитацiї</t>
  </si>
  <si>
    <t>Виплата матерiальної допомоги вiйськовослужбовцям, звiльненим з  вiйськової строкової служби</t>
  </si>
  <si>
    <t>Придбання (будiвництво) житла для iнвалiдiв-слiпих та iнвалiдiв глухих</t>
  </si>
  <si>
    <t>Компенсацiя роботодавцю частини фактичних витрат, повіязаних зi сплатою єдиного внеску на загальнообовіязкове державне соцiальне страхування</t>
  </si>
  <si>
    <t>Розробка та впровадження моделей соцiального iнвестування</t>
  </si>
  <si>
    <t>Пiдвищення  ефективностi  управлiння реформою системи соцiального захисту</t>
  </si>
  <si>
    <t>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t>
  </si>
  <si>
    <t>Модернiзацiя системи соцiальної пiдтримки населення України</t>
  </si>
  <si>
    <t>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t>
  </si>
  <si>
    <t>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t>
  </si>
  <si>
    <t>2501730</t>
  </si>
  <si>
    <t>2501740</t>
  </si>
  <si>
    <t>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t>
  </si>
  <si>
    <t>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t>
  </si>
  <si>
    <t>Надання пiльг та житлових субсидiй населенню на придбання твердого та рiдкого пiчного побутового палива i скрапленого газу</t>
  </si>
  <si>
    <t>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t>
  </si>
  <si>
    <t>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t>
  </si>
  <si>
    <t>Державна служба з питань працi</t>
  </si>
  <si>
    <t>Керiвництво та управлiння у сферi промислової безпеки, охорони та гiгiєни працi, нагляду за додержанням законодавства про працю</t>
  </si>
  <si>
    <t>Державна iнспекцiя України з питань працi</t>
  </si>
  <si>
    <t>Керiвництво та управлiння у сферi нагляду за додержанням законодавства про працю</t>
  </si>
  <si>
    <t>2503020</t>
  </si>
  <si>
    <t>Державна служба України у справах ветеранiв вiйни та учасникiв антитерористичної операцiї</t>
  </si>
  <si>
    <t>Керiвництво та управлiння у сферi соцiального захисту ветеранiв вiйни та учасникiв антитерористичної операцiї</t>
  </si>
  <si>
    <t>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t>
  </si>
  <si>
    <t>Забезпечення житлом воїнiв-iнтернацiоналiстiв</t>
  </si>
  <si>
    <t>Здiйснення заходiв щодо надання соцiальної та психологiчної допомоги центрами соцiально-психологiчної реабiлiтацiї населення</t>
  </si>
  <si>
    <t>Встановлення телефонiв iнвалiдам I i II груп</t>
  </si>
  <si>
    <t>Компенсацiйнi виплати iнвалiдам на бензин, ремонт, техобслуговування автотранспорту та транспортне обслуговування</t>
  </si>
  <si>
    <t>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t>
  </si>
  <si>
    <t>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t>
  </si>
  <si>
    <t>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t>
  </si>
  <si>
    <t>Заходи з соцiальної та професiйної адаптацiї учасникiв антитерористичної операцiї (крiм вiйськовослужбовцiв, звiльнених у запас або у вiдставку)</t>
  </si>
  <si>
    <t>Будiвництво (придбання) житла для iнвалiдiв по зору i слуху</t>
  </si>
  <si>
    <t>Пенсiйний фонд України</t>
  </si>
  <si>
    <t>Дотацiя на виплату пенсiй, надбавок та пiдвищень до пенсiй, призначених за рiзними пенсiйними програмами</t>
  </si>
  <si>
    <t>Дотацiя Пенсiйному фонду України на пенсiйне забезпечення вiйськовослужбовцiв, осiб начальницького i рядового складу та суддiв у вiдставцi</t>
  </si>
  <si>
    <t>Покриття дефiциту коштiв Пенсiйного фонду України для виплати пенсiй</t>
  </si>
  <si>
    <t>Допомога пенсiонерам на придбання лiкiв</t>
  </si>
  <si>
    <t>Пенсiйне забезпечення працiвникiв, зайнятих повний робочий день на пiдземних роботах, та членiв їх сiмей</t>
  </si>
  <si>
    <t>2506080</t>
  </si>
  <si>
    <t>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t>
  </si>
  <si>
    <t>Придбання повiтряних суден</t>
  </si>
  <si>
    <t>Придбання лiтакiв на умовах фiнансового лiзингу</t>
  </si>
  <si>
    <t>Будiвництво, реконструкцiя та ремонт аеропортiв державної i комунальної власностi</t>
  </si>
  <si>
    <t>Державна служба України з безпеки на транспортi</t>
  </si>
  <si>
    <t>Здiйснення державного контролю з питань безпеки на транспортi</t>
  </si>
  <si>
    <t>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t>
  </si>
  <si>
    <t>Апарат Державного агентства автомобiльних дорiг України</t>
  </si>
  <si>
    <t>Керiвництво та управлiння у сферi будiвництва, ремонту та утримання автомобiльних дорiг</t>
  </si>
  <si>
    <t>Розвиток мережi та утримання автомобiльних дорiг загального користування</t>
  </si>
  <si>
    <t>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t>
  </si>
  <si>
    <t>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t>
  </si>
  <si>
    <t>Розвиток автомагiстралей та реформа дорожнього сектору</t>
  </si>
  <si>
    <t>3111800</t>
  </si>
  <si>
    <t>Реалізація державного інвестиційного проекту "Покращення стану автомобільних доріг загального користування у Львівській області"</t>
  </si>
  <si>
    <t>Мiнiстерство iнфраструктури України (загальнодержавнi витрати)</t>
  </si>
  <si>
    <t>Субвенцiя з державного бюджету мiсцевим бюджетам на  будiвництво та розвиток мережi метрополiтенiв</t>
  </si>
  <si>
    <t>Субвенцiя з державного бюджету мiсцевим бюджетам на придбання нових трамвайних вагонiв вiтчизняного виробництва для комунального електротранспорту</t>
  </si>
  <si>
    <t>Державне агентство автомобiльних дорiг України (загальнодержавнi витрати)</t>
  </si>
  <si>
    <t>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t>
  </si>
  <si>
    <t>Мiнiстерство надзвичайних ситуацiй України</t>
  </si>
  <si>
    <t>Апарат Мiнiстерства надзвичайних ситуацiй України</t>
  </si>
  <si>
    <t>Створення оперативного резерву для забезпечення лiквiдацiї надзвичайних ситуацiй</t>
  </si>
  <si>
    <t>Проведення розрахункiв з мiжнародними експертами за надання юридичних послуг</t>
  </si>
  <si>
    <t>Iнформування громадськостi з питань цивiльного захисту населення</t>
  </si>
  <si>
    <t>Розвиток та супроводження Урядової iнформацiйно-аналiтичної системи з питань надзвичайних ситуацiй</t>
  </si>
  <si>
    <t>Заходи щодо лiквiдацiї наслiдкiв надзвичайної ситуацiї на територiї Мелiтопольського району Запорiзької областi</t>
  </si>
  <si>
    <t>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t>
  </si>
  <si>
    <t>Експертно-аналiтичне супроводження та монiторинг наукових проектiв з екологiчної безпеки</t>
  </si>
  <si>
    <t>Прикладнi дослiдження i розробки та науково-дослiднi роботи у сферi цивiльного захисту i пожежної безпеки</t>
  </si>
  <si>
    <t>Знешкодження вибухонебезпечних предметiв, що залишилися з часiв Другої свiтової вiйни в районi мiст Севастополя та Керчi</t>
  </si>
  <si>
    <t>Матерiально-технiчне забезпечення мобiльного госпiталю</t>
  </si>
  <si>
    <t>Пошук та знешкодження залишкiв хiмiчної зброї, затопленої у виключнiй (морськiй) економiчнiй зонi України</t>
  </si>
  <si>
    <t>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t>
  </si>
  <si>
    <t>Аварiйно-рятувальнi заходи на загальнодержавному i регiональному рiвнях при надзвичайних ситуацiях</t>
  </si>
  <si>
    <t>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t>
  </si>
  <si>
    <t>Придбання пожежної технiки та обладнання вiтчизняного виробництва</t>
  </si>
  <si>
    <t>Лiквiдацiя наслiдкiв надзвичайної ситуацiї на територiї вiйськової частини А0829 (м. Лозова Харкiвської областi)</t>
  </si>
  <si>
    <t>Придбання спецiальної аварiйно-рятувальної, пожежної технiки та обладнання, в тому числi авiацiйної технiки</t>
  </si>
  <si>
    <t>Здiйснення заходiв iз створення сучасних систем надання допомоги у разi виникнення надзвичайних ситуацiй для пiдготовки та проведення Євро - 2012</t>
  </si>
  <si>
    <t>Будiвництво пускового комплексу "Вектор" та експлуатацiя його об'єктiв</t>
  </si>
  <si>
    <t>Здiйснення заходiв громадськими органiзацiями по соцiальному захисту громадян, якi постраждали внаслiдок Чорнобильської катастрофи</t>
  </si>
  <si>
    <t>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t>
  </si>
  <si>
    <t>Державна спецiальна (воєнiзована) аварiйно-рятувальна служба</t>
  </si>
  <si>
    <t>Пiдвищення квалiфiкацiї кадрiв у сферi промислової безпеки та наглядової дiяльностi</t>
  </si>
  <si>
    <t>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t>
  </si>
  <si>
    <t>Державна iнспекцiя техногенної безпеки України</t>
  </si>
  <si>
    <t>Керiвництво та управлiння у сферi техногенної безпеки</t>
  </si>
  <si>
    <t>Забезпечення дiяльностi пiдроздiлiв техногенної безпеки</t>
  </si>
  <si>
    <t>Мiнiстерство надзвичайних ситуацiй України (загальнодержавнi витрати)</t>
  </si>
  <si>
    <t>Субвенцiя з державного бюджету мiсцевим бюджетам для проведення заходiв по лiквiдацiї наслiдкiв стихiйного лиха</t>
  </si>
  <si>
    <t>Державна фiскальна служба України</t>
  </si>
  <si>
    <t>Апарат Державної фiскальної служби України</t>
  </si>
  <si>
    <t>Керiвництво та управлiння у сферi фiскальної полiтики</t>
  </si>
  <si>
    <t>Прикладнi дослiдження i розробки у сферi доходiв i зборiв та фiнансового права</t>
  </si>
  <si>
    <t>Пiдвищення квалiфiкацiї у сферi фiскальної полiтики</t>
  </si>
  <si>
    <t>Пiдготовка кадрiв у сферi доходiв i зборiв вищими навчальними закладами I i II рiвнiв акредитацiї</t>
  </si>
  <si>
    <t>Пiдготовка кадрiв та пiдвищення квалiфiкацiї у сферi доходiв i зборiв вищими навчальними закладами III i IV рiвнiв акредитацiї</t>
  </si>
  <si>
    <t>Мiнiстерство молодi та спорту України</t>
  </si>
  <si>
    <t>Апарат Мiнiстерства молодi та спорту України</t>
  </si>
  <si>
    <t>Керiвництво та управлiння у сферi молодi та спорту</t>
  </si>
  <si>
    <t>Функцiонування Музею спортивної слави</t>
  </si>
  <si>
    <t>Фундаментальнi та прикладнi науковi дослiдження у сферi молодi та спорту</t>
  </si>
  <si>
    <t>Методичне забезпечення у сферi спорту</t>
  </si>
  <si>
    <t>Здiйснення заходiв державної полiтики з питань молодi та державна пiдтримка молодiжних та дитячих громадських органiзацiй</t>
  </si>
  <si>
    <t>Розвиток спорту iнвалiдiв та їх фiзкультурно-спортивна реабiлiтацiя</t>
  </si>
  <si>
    <t>Пiдготовка i участь нацiональних збiрних команд в Паралiмпiйських  i Дефлiмпiйських iграх</t>
  </si>
  <si>
    <t>Фiнансова пiдтримка громадських органiзацiй фiзкультурно-спортивного спрямування</t>
  </si>
  <si>
    <t>Пiдготовка i участь нацiональних збiрних команд в Олiмпiйських, Юнацьких Олiмпiйських, Всесвiтнiх та Європейських iграх</t>
  </si>
  <si>
    <t>Мiнiстерство  молодi та спорту України (загальнодержавнi витрати)</t>
  </si>
  <si>
    <t>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t>
  </si>
  <si>
    <t>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t>
  </si>
  <si>
    <t>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t>
  </si>
  <si>
    <t>Мiнiстерство фiнансiв України</t>
  </si>
  <si>
    <t>Апарат Мiнiстерства фiнансiв України</t>
  </si>
  <si>
    <t>Керiвництво та управлiння у сферi фiнансiв</t>
  </si>
  <si>
    <t>Створення автоматизованої iнформацiйно-аналiтичної системи фiнансових i фiскальних органiв</t>
  </si>
  <si>
    <t>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t>
  </si>
  <si>
    <t>Повернення коштiв, наданих зi Стабiлiзацiйного фонду на поворотнiй основi</t>
  </si>
  <si>
    <t>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t>
  </si>
  <si>
    <t>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t>
  </si>
  <si>
    <t>Здiйснення заходiв з пiдготовки та вiдзначення 925 - рiччя заснування м. Бродiв Львiвської областi та 425 - рiччя надання мiсту Магдебурзького права</t>
  </si>
  <si>
    <t>Державнi капiтальнi вкладення на реалiзацiю Чорнобильської будiвельної програми</t>
  </si>
  <si>
    <t>Фiнансова пiдтримка статутної дiяльностi всеукраїнських асоцiацiй</t>
  </si>
  <si>
    <t>Забезпечення житлом iнвалiдiв вiйни</t>
  </si>
  <si>
    <t>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t>
  </si>
  <si>
    <t>Облаштування багатоквартирних будинкiв сучасними засобами облiку i регулювання води та теплової енергiї</t>
  </si>
  <si>
    <t>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t>
  </si>
  <si>
    <t>Повернення кредитiв, наданих з державного бюджету молодим сiм'ям та одиноким молодим громадянам на будiвництво (реконструкцiю) та придбання житла, i пеня</t>
  </si>
  <si>
    <t>Фiнансова пiдтримка Державного фонду сприяння молодiжному житловому будiвництву</t>
  </si>
  <si>
    <t>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</si>
  <si>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t>
  </si>
  <si>
    <t>Будівництво та придбання житла для окремих категорій населення</t>
  </si>
  <si>
    <t>6330</t>
  </si>
  <si>
    <t>Проведення невідкладних відновлювальних робіт, будівництво та реконструкція загальноосвітніх навчальних закладів</t>
  </si>
  <si>
    <t>6340</t>
  </si>
  <si>
    <t>Проведення невідкладних відновлювальних робіт, будівництво та реконструкція спеціалізованих навчальних закладів</t>
  </si>
  <si>
    <t>6350</t>
  </si>
  <si>
    <t>Проведення невідкладних відновлювальних робіт, будівництво та реконструкція позашкільних навчальних закладів</t>
  </si>
  <si>
    <t>6360</t>
  </si>
  <si>
    <t>6370</t>
  </si>
  <si>
    <t>6380</t>
  </si>
  <si>
    <t>Будівництво та реконструкція спеціалізованих лікарень та інших спеціалізованих закладів</t>
  </si>
  <si>
    <t>6390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</si>
  <si>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</si>
  <si>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</si>
  <si>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</si>
  <si>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Реалізація інвестиційних проектів</t>
  </si>
  <si>
    <t>6420</t>
  </si>
  <si>
    <t>Збереження пам'яток історії та культури</t>
  </si>
  <si>
    <t>6421</t>
  </si>
  <si>
    <t>Збереження, розвиток, реконструкція та реставрація пам'яток історії та культури</t>
  </si>
  <si>
    <t>6422</t>
  </si>
  <si>
    <t>Операційні видатки - паспортизація, інвентаризація пам'яток архітектури, премії в галузі архітектури</t>
  </si>
  <si>
    <t>6430</t>
  </si>
  <si>
    <t>6600</t>
  </si>
  <si>
    <t>6610</t>
  </si>
  <si>
    <t>6620</t>
  </si>
  <si>
    <t>6630</t>
  </si>
  <si>
    <t>Регулювання цін на послуги метрополітену та міського електротранспорту</t>
  </si>
  <si>
    <t>6631</t>
  </si>
  <si>
    <t>6632</t>
  </si>
  <si>
    <t>6640</t>
  </si>
  <si>
    <t>6650</t>
  </si>
  <si>
    <t>Утримання та розвиток інфраструктури доріг</t>
  </si>
  <si>
    <t>6660</t>
  </si>
  <si>
    <t>Зв'язок, телекомунікації та інформатика</t>
  </si>
  <si>
    <t>6661</t>
  </si>
  <si>
    <t>Програми у сфері зв'язку</t>
  </si>
  <si>
    <t>6662</t>
  </si>
  <si>
    <t>6670</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</si>
  <si>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</si>
  <si>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7000</t>
  </si>
  <si>
    <t>7010</t>
  </si>
  <si>
    <t>7020</t>
  </si>
  <si>
    <t>7030</t>
  </si>
  <si>
    <t>7040</t>
  </si>
  <si>
    <t>7050</t>
  </si>
  <si>
    <t>7060</t>
  </si>
  <si>
    <t>7100*</t>
  </si>
  <si>
    <t>7200</t>
  </si>
  <si>
    <t>7210</t>
  </si>
  <si>
    <t>Підтримка засобів масової інформації</t>
  </si>
  <si>
    <t>7211</t>
  </si>
  <si>
    <t>Сприяння діяльності телебачення і радіомовлення</t>
  </si>
  <si>
    <t>7212</t>
  </si>
  <si>
    <t>Підтримка періодичних видань (газет та журналів)</t>
  </si>
  <si>
    <t>7213</t>
  </si>
  <si>
    <t>Підтримка книговидання</t>
  </si>
  <si>
    <t>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</si>
  <si>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</si>
  <si>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t>
  </si>
  <si>
    <t>7310</t>
  </si>
  <si>
    <t>Проведення заходів із землеустрою</t>
  </si>
  <si>
    <t>7320</t>
  </si>
  <si>
    <t>Програми у галузі лісового господарства і мисливства</t>
  </si>
  <si>
    <t>7330</t>
  </si>
  <si>
    <t>7340</t>
  </si>
  <si>
    <t>Заходи з проведення лабораторно-діагностичних, лікувально-профілактичних робіт, утримання ветеринарних лікарень та ветеринарних лабораторій</t>
  </si>
  <si>
    <t>7400</t>
  </si>
  <si>
    <t>7410</t>
  </si>
  <si>
    <t>Заходи з енергозбереження</t>
  </si>
  <si>
    <t>7420</t>
  </si>
  <si>
    <t>7430</t>
  </si>
  <si>
    <t>7440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</si>
  <si>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</si>
  <si>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t>
  </si>
  <si>
    <t>Сприяння розвитку малого та середнього підприємництва</t>
  </si>
  <si>
    <t>7460</t>
  </si>
  <si>
    <t>7470</t>
  </si>
  <si>
    <t>Внески до статутного капіталу суб'єктів господарювання</t>
  </si>
  <si>
    <t>7480</t>
  </si>
  <si>
    <t>7490</t>
  </si>
  <si>
    <t>7500*</t>
  </si>
  <si>
    <t>Інші заходи, пов'язані з економічною діяльністю</t>
  </si>
  <si>
    <t>7600</t>
  </si>
  <si>
    <t>7610</t>
  </si>
  <si>
    <t>7611</t>
  </si>
  <si>
    <t>7612</t>
  </si>
  <si>
    <t>7613</t>
  </si>
  <si>
    <t>7620</t>
  </si>
  <si>
    <t>7630</t>
  </si>
  <si>
    <t>7700*</t>
  </si>
  <si>
    <t>7800</t>
  </si>
  <si>
    <t>7810</t>
  </si>
  <si>
    <t>7820</t>
  </si>
  <si>
    <t>7830</t>
  </si>
  <si>
    <t>7840</t>
  </si>
  <si>
    <t>Організація рятування на водах</t>
  </si>
  <si>
    <t>7850</t>
  </si>
  <si>
    <t>Забезпечення речовим майном вiйськовослужбовцiв та задоволення iнших невiдкладних потреб Збройних Сил України</t>
  </si>
  <si>
    <t>Забезпечення житлом вiйськовослужбовцiв Збройних Сил України</t>
  </si>
  <si>
    <t>2101450</t>
  </si>
  <si>
    <t>Видатки для Мiнiстерства оборони України на реалiзацiю заходiв щодо пiдвищення обороноздатностi i безпеки держави</t>
  </si>
  <si>
    <t>Видатки iз Стабiлiзацiйного фонду за напрямом оборони та придбання пожежної технiки</t>
  </si>
  <si>
    <t>Головне управлiння розвiдки Мiнiстерства оборони України</t>
  </si>
  <si>
    <t>Мiнiстерство оборони України (загальнодержавнi витрати)</t>
  </si>
  <si>
    <t>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t>
  </si>
  <si>
    <t>Мiнiстерство освiти i науки України</t>
  </si>
  <si>
    <t>Апарат Мiнiстерства освiти i науки України</t>
  </si>
  <si>
    <t>Загальне керiвництво та управлiння у сферi освiти i науки</t>
  </si>
  <si>
    <t>Забезпечення органiзацiї роботи Нацiонального агентства iз забезпечення якостi вищої освiти</t>
  </si>
  <si>
    <t>Забезпечення дiяльностi Державного фонду фундаментальних дослiджень</t>
  </si>
  <si>
    <t>Надання та повернення бюджетних позичок суб'єктам підприємницької діяльності</t>
  </si>
  <si>
    <t>8091</t>
  </si>
  <si>
    <t>Надання бюджетних позичок суб'єктам підприємницької діяльності</t>
  </si>
  <si>
    <t>8092</t>
  </si>
  <si>
    <t>8100</t>
  </si>
  <si>
    <t>Надання та повернення пільгового довгострокового кредиту на будівництво (реконструкцію) та придбання житла</t>
  </si>
  <si>
    <t>8101</t>
  </si>
  <si>
    <t>8102</t>
  </si>
  <si>
    <t>8103</t>
  </si>
  <si>
    <t>Надання пільгового довгострокового кредиту громадянам на будівництво (реконструкцію) та придбання житла</t>
  </si>
  <si>
    <t>8104</t>
  </si>
  <si>
    <t>Повернення коштів, наданих для кредитування громадян на будівництво (реконструкцію) та придбання житла</t>
  </si>
  <si>
    <t>8105</t>
  </si>
  <si>
    <t>8106</t>
  </si>
  <si>
    <t>8107</t>
  </si>
  <si>
    <t>8108</t>
  </si>
  <si>
    <t>8109</t>
  </si>
  <si>
    <t>8110</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</si>
  <si>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</si>
  <si>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t>
  </si>
  <si>
    <t>8130</t>
  </si>
  <si>
    <t>8140</t>
  </si>
  <si>
    <t>8150</t>
  </si>
  <si>
    <t>8160</t>
  </si>
  <si>
    <t>8170</t>
  </si>
  <si>
    <t>8180</t>
  </si>
  <si>
    <t>8190</t>
  </si>
  <si>
    <t>8200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</si>
  <si>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</si>
  <si>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8210</t>
  </si>
  <si>
    <t>8220</t>
  </si>
  <si>
    <t>8230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</si>
  <si>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</si>
  <si>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8240</t>
  </si>
  <si>
    <t>8250</t>
  </si>
  <si>
    <t>8260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</si>
  <si>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</si>
  <si>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8270</t>
  </si>
  <si>
    <t>Додаткова дотація з державного бюджету місцевим бюджетам на покращання надання соціальних послуг найуразливішим верствам населення</t>
  </si>
  <si>
    <t>8280</t>
  </si>
  <si>
    <t>8290</t>
  </si>
  <si>
    <t>Субвенція на утримання об'єктів спільного користування чи ліквідацію негативних наслідків діяльності об'єктів спільного користування</t>
  </si>
  <si>
    <t>8300</t>
  </si>
  <si>
    <t>8310</t>
  </si>
  <si>
    <t>Субвенція з державного бюджету місцевим бюджетам на формування інфраструктури об'єднаних територіальних громад</t>
  </si>
  <si>
    <t>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</si>
  <si>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</si>
  <si>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</si>
  <si>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</si>
  <si>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</si>
  <si>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8350</t>
  </si>
  <si>
    <t>8360</t>
  </si>
  <si>
    <t>8370</t>
  </si>
  <si>
    <t>8380</t>
  </si>
  <si>
    <t>8390</t>
  </si>
  <si>
    <t>8400</t>
  </si>
  <si>
    <t>Субвенція з державного бюджету місцевим бюджетам для реалізації проектів в рамках Надзвичайної кредитної програми для відновлення України</t>
  </si>
  <si>
    <t>8410</t>
  </si>
  <si>
    <t>8420</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</si>
  <si>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</si>
  <si>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</si>
  <si>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</si>
  <si>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</si>
  <si>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</si>
  <si>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</si>
  <si>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</si>
  <si>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</si>
  <si>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</si>
  <si>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</si>
  <si>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</si>
  <si>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</si>
  <si>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</si>
  <si>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</si>
  <si>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</si>
  <si>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</si>
  <si>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</si>
  <si>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</si>
  <si>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</si>
  <si>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</si>
  <si>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</si>
  <si>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</si>
  <si>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</si>
  <si>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</si>
  <si>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</si>
  <si>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</si>
  <si>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</si>
  <si>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</si>
  <si>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</si>
  <si>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</si>
  <si>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</si>
  <si>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</si>
  <si>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</si>
  <si>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</si>
  <si>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</si>
  <si>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</si>
  <si>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</si>
  <si>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</si>
  <si>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</si>
  <si>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</si>
  <si>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</si>
  <si>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</si>
  <si>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</si>
  <si>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</si>
  <si>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</si>
  <si>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</si>
  <si>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</si>
  <si>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</si>
  <si>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</si>
  <si>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</si>
  <si>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</si>
  <si>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</si>
  <si>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</si>
  <si>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</si>
  <si>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</si>
  <si>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</si>
  <si>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</si>
  <si>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</si>
  <si>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</si>
  <si>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</si>
  <si>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</si>
  <si>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</si>
  <si>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</si>
  <si>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</si>
  <si>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</si>
  <si>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Виконання робiт iз будiвництва об'єктiв Нацiонального медичного унiверситету iм. О.О. Богомольця</t>
  </si>
  <si>
    <t>Добудова до навчального корпусу НТУ "Київський полiтехнiчний iнститут" для розмiщення Українсько-Японського центру</t>
  </si>
  <si>
    <t>Завершення будiвництва учбового корпусу Шосткинського iнституту Сумського державного унiверситету</t>
  </si>
  <si>
    <t>Нацiональна академiя наук України</t>
  </si>
  <si>
    <t>2202020</t>
  </si>
  <si>
    <t>Наукова i органiзацiйна дiяльнiсть президiї Нацiональної академiї наук України</t>
  </si>
  <si>
    <t>2202030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</si>
  <si>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t>
  </si>
  <si>
    <t>2202040</t>
  </si>
  <si>
    <t>Заходи щодо оптимiзацiї системи нацiональних галузевих академiй наук</t>
  </si>
  <si>
    <t>2202060</t>
  </si>
  <si>
    <t>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t>
  </si>
  <si>
    <t>2202080</t>
  </si>
  <si>
    <t>Здiйснення заходiв щодо пiдтримки науково-дослiдних господарств</t>
  </si>
  <si>
    <t>2202090</t>
  </si>
  <si>
    <t>Пiдвищення квалiфiкацiї з прiоритетних напрямiв науки та пiдготовка до державної атестацiї наукових кадрiв Нацiональної академiї наук України</t>
  </si>
  <si>
    <t>2202100</t>
  </si>
  <si>
    <t>Збереження природно-заповiдного фонду в бiосферному заповiднику "Асканiя-Нова"</t>
  </si>
  <si>
    <t>2202140</t>
  </si>
  <si>
    <t>Здiйснення науково-дослiдницьких та дослiдно-конструкторських робiт Iнститутом проблем безпеки атомних електростанцiй Нацiональної академiї наук України</t>
  </si>
  <si>
    <t>2202180</t>
  </si>
  <si>
    <t>Пiдготовка кадрiв з прiоритетних напрямiв науки вищими навчальними закладами III i IV рiвнiв акредитацiї</t>
  </si>
  <si>
    <t>Державна iнспекцiя навчальних закладiв України</t>
  </si>
  <si>
    <t>Здiйснення державного нагляду за дiяльнiстю навчальних закладiв</t>
  </si>
  <si>
    <t>Нацiональна академiя педагогiчних наук України</t>
  </si>
  <si>
    <t>2204020</t>
  </si>
  <si>
    <t>Наукова i органiзацiйна дiяльнiсть президiї Нацiональної академiї педагогiчних наук України</t>
  </si>
  <si>
    <t>2204030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</si>
  <si>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t>
  </si>
  <si>
    <t>Пiдготовка кадрiв для сфери спорту вищими навчальними закладами III i IV рiвнiв акредитацiї</t>
  </si>
  <si>
    <t>Пiдвищення квалiфiкацiї працiвникiв державних органiв, установ i органiзацiй у справах сiм'ї, молодi та спорту</t>
  </si>
  <si>
    <t>2204060</t>
  </si>
  <si>
    <t>Пiдвищення квалiфiкацiї керiвних кадрiв i спецiалiстiв у сферi освiти закладами пiслядипломної освiти III i IV рiвнiв акредитацiї</t>
  </si>
  <si>
    <t>Фiнансова пiдтримка Спортивного комiтету України</t>
  </si>
  <si>
    <t>Фiнансова пiдтримка паралiмпiйського руху в Українi</t>
  </si>
  <si>
    <t>Здiйснення заходiв з реалiзацiї державної полiтики з питань дiтей та заходiв, спрямованих на подолання дитячої бездоглядностi i безпритульностi</t>
  </si>
  <si>
    <t>Надання державних пiльгових довгострокових кредитiв на пiдготовку кадрiв для сфери спорту вищими навчальними закладами</t>
  </si>
  <si>
    <t>Фiнансова пiдтримка програм i заходiв аерокосмiчного профiлю серед дiтей та молодi</t>
  </si>
  <si>
    <t>Державна пiдтримка молодiжних i дитячих громадських органiзацiй на виконання загальнодержавних програм i заходiв стосовно дiтей, молодi, жiнок, сiм'ї</t>
  </si>
  <si>
    <t>Прикладнi розробки у сферi сiм'ї та молодi, розвитку спорту та методики пiдготовки спортсменiв</t>
  </si>
  <si>
    <t>Здiйснення державними органами централiзованих заходiв по органiзацiї вiдпочинку та оздоровлення дiтей</t>
  </si>
  <si>
    <t>Пiльговий проїзд дiтей вiком вiд 6 до 14 рокiв у залiзничному транспортi</t>
  </si>
  <si>
    <t>Нацiональне агентство України з питань виявлення, розшуку та управлiння активами, одержаними вiд корупцiйних та iнших злочинiв</t>
  </si>
  <si>
    <t>Здiйснення законотворчої дiяльностi Верховної Ради України</t>
  </si>
  <si>
    <t>Обслуговування та органiзацiйне, iнформацiйно-аналiтичне, матерiально-технiчне забезпечення дiяльностi Верховної Ради України</t>
  </si>
  <si>
    <t>Органiзацiя та здiйснення офiцiйних прийомiв Верховною Радою України</t>
  </si>
  <si>
    <t>Вiзити народних депутатiв України за кордон</t>
  </si>
  <si>
    <t>Обслуговування дiяльностi Верховної Ради України</t>
  </si>
  <si>
    <t>Державна пiдтримка дитячих громадських органiзацiй на виконання загальнодержавних програм i заходiв стосовно дiтей</t>
  </si>
  <si>
    <t>Розвиток фiзичної культури, спорту вищих досягнень та резервного спорту</t>
  </si>
  <si>
    <t>Функцiонування музею спортивної слави України</t>
  </si>
  <si>
    <t>Забезпечення пiдготовки спортсменiв вищих категорiй</t>
  </si>
  <si>
    <t>Створення та розвиток матерiально-технiчної бази спорту</t>
  </si>
  <si>
    <t>Прикладнi розробки у сферi розвитку окремих видiв спорту та методики пiдготовки спортсменiв</t>
  </si>
  <si>
    <t>Розвиток авiацiйних видiв спорту</t>
  </si>
  <si>
    <t>Видатки на облаштування спортивних та футбольних майданчикiв</t>
  </si>
  <si>
    <t>Проведення навчально-тренувальних зборiв i змагань з олiмпiйських видiв спорту</t>
  </si>
  <si>
    <t>Проведення заходiв з неолiмпiйських видiв спорту i масових заходiв з фiзичної культури</t>
  </si>
  <si>
    <t>Забезпечення дiяльностi Всеукраїнського центру фiзичного здоров'я населення іСпорт для всiхі</t>
  </si>
  <si>
    <t>Оздоровлення i вiдпочинок дiтей в дитячих оздоровчих таборах та МДЦ "Артек" i ДЦ "Молода Гвардiя"</t>
  </si>
  <si>
    <t>Фiнансова пiдтримка Нацiонального олiмпiйського комiтету України</t>
  </si>
  <si>
    <t>Забезпечення пiдготовки нацiональної збiрної команди України з футболу для участi в чемпiонатi Євро-2012</t>
  </si>
  <si>
    <t>Виготовлення посвiдчень для батькiв та дiтей багатодiтних родин</t>
  </si>
  <si>
    <t>Пiдготовка i участь нацiональних збiрних команд в Юнацьких Олiмпiйських iграх</t>
  </si>
  <si>
    <t>Надання загальної та поглибленої освiти з фiзкультури i спорту загальноосвiтнiми спецiалiзованими школами-iнтернатами</t>
  </si>
  <si>
    <t>Видатки iз Стабiлiзацiйного фонду за напрямом забезпечення житлом громадян та витрати ДIУ</t>
  </si>
  <si>
    <t>Проведення протизсувних робiт з укрiплення схилу, реконструкцiї та реставрацiї адмiнiстративного будинку по вул. Десятиннiй, 14</t>
  </si>
  <si>
    <t>Реконструкцiя стадiону Нацiонального спортивного комплексу "Олiмпiйський"</t>
  </si>
  <si>
    <t>Реконструкцiя та капiтальний ремонт об'єктiв Мiжнародного дитячого центру "Артек" та Українського дитячого центру "Молода гвардiя"</t>
  </si>
  <si>
    <t>Будiвництво стадiону у м. Львовi, необхiдного для проведення Євро-2012</t>
  </si>
  <si>
    <t>Реконструкцiя стадiону комунального пiдприємства "Обласний спортивний комплекс "Металiст" в  м. Харковi</t>
  </si>
  <si>
    <t>Реконструкцiя гуртожиткiв Нацiонального унiверситету фiзичного виховання i спорту для розмiщення вболiвальникiв пiд час проведення Євро-2012</t>
  </si>
  <si>
    <t>Придбання сучасного аналiтичного обладнання для лабораторiї Нацiонального антидопiнгового центру України в рамках пiдготовки до Євро-2012</t>
  </si>
  <si>
    <t>Нацiональна академiя медичних наук України</t>
  </si>
  <si>
    <t>Фундаментальнi дослiдження у сферi природничих i технiчних, гуманiтарних i суспiльних наук</t>
  </si>
  <si>
    <t>Проведення з'їздiв, симпозiумiв, конференцiй i семiнарiв Київським нацiональним унiверситетом iменi Тараса Шевченка</t>
  </si>
  <si>
    <t>Нацiональна академiя правових наук України</t>
  </si>
  <si>
    <t>Нацiональна академiя аграрних наук України</t>
  </si>
  <si>
    <t>Мiнiстерство освiти i науки України (загальнодержавнi витрати)</t>
  </si>
  <si>
    <t>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t>
  </si>
  <si>
    <t>Субвенцiя з державного бюджету мiсцевим бюджетам на придбання шкiльних автобусiв для перевезення дiтей, що проживають у сiльськiй мiсцевостi</t>
  </si>
  <si>
    <t>Субвенцiя з державного бюджету мiсцевим бюджетам на реалiзацiю державної цiльової соцiальної програми "Школа майбутнього"</t>
  </si>
  <si>
    <t>Субвенцiя з державного бюджету мiсцевим бюджетам на комп'ютеризацiю та iнформатизацiю загальноосвiтнiх навчальних закладiв районiв</t>
  </si>
  <si>
    <t>Субвенцiя з державного бюджету обласному бюджету Київської областi на проведення експерименту за принципом "грошi ходять за дитиною"</t>
  </si>
  <si>
    <t>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t>
  </si>
  <si>
    <t>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t>
  </si>
  <si>
    <t>Субвенцiя з державного бюджету обласному бюджету Одеської областi на реконструкцiю з розширенням палацу спорту в мiстi Одесi</t>
  </si>
  <si>
    <t>Повернення коштiв в частинi вiдшкодування вартостi сiльськогосподарської технiки, переданої суб'єктам господарювання на умовах фiнансового лiзингу</t>
  </si>
  <si>
    <t>Придбання сiльськогосподарської технiки на умовах фiнансового лiзингу та заходи по операцiях фiнансового лiзингу</t>
  </si>
  <si>
    <t>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t>
  </si>
  <si>
    <t>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t>
  </si>
  <si>
    <t>Збiльшення статутного фонду НАК "Украгролiзинг" для придбання сiльськогосподарської технiки, обладнання та племiнної худоби</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</si>
  <si>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t>
  </si>
  <si>
    <t>Державна iнспекцiя сiльського господарства України</t>
  </si>
  <si>
    <t>Здiйснення державного контролю у галузi сiльського господарства</t>
  </si>
  <si>
    <t>Органiзацiя та регулювання дiяльностi установ в системi Державної iнспекцiї сiльського господарства України</t>
  </si>
  <si>
    <t>2808020</t>
  </si>
  <si>
    <t>Наукова i органiзацiйна дiяльнiсть президiї Нацiональної академiї аграрних наук України</t>
  </si>
  <si>
    <t>2808030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</si>
  <si>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</si>
  <si>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</si>
  <si>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</si>
  <si>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</si>
  <si>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</si>
  <si>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</si>
  <si>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</si>
  <si>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</si>
  <si>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Здійснення  державного контролю за додержанням законодавства про захист прав споживачів</t>
  </si>
  <si>
    <t>Мiнiстерство iнфраструктури України</t>
  </si>
  <si>
    <t>Апарат Мiнiстерства iнфраструктури України</t>
  </si>
  <si>
    <t>Загальне керiвництво та управлiння у сферi iнфраструктури</t>
  </si>
  <si>
    <t>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t>
  </si>
  <si>
    <t>Пiдготовка кадрiв для сфери автомобiльного транспорту вищими навчальними закладами I i II рiвнiв акредитацiї</t>
  </si>
  <si>
    <t>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t>
  </si>
  <si>
    <t>Пiдвищення квалiфiкацiї державних службовцiв п'ятої - сьомої категорiй у сферi транспорту</t>
  </si>
  <si>
    <t>Придбання лiтакiв АН-148 через державне лiзингове пiдприємство</t>
  </si>
  <si>
    <t>Створення навчально-тренувального центру пiдготовки авiацiйного персоналу лiтака АН-148 на ДП "Лiзингтехтранс"</t>
  </si>
  <si>
    <t>Будiвництво залiзнично-автомобiльного мостового переходу через р. Днiпро у м. Києвi</t>
  </si>
  <si>
    <t>Будiвництво та розвиток мережi метрополiтенiв</t>
  </si>
  <si>
    <t>Прикладнi розробки у сферi розвитку туризму</t>
  </si>
  <si>
    <t>Фiнансова пiдтримка розвитку туризму</t>
  </si>
  <si>
    <t>Вiдшкодування витрат державних пiдприємств зв'язку на розповсюдження вiтчизняних перiодичних друкованих видань</t>
  </si>
  <si>
    <t>Пiдтримка експлуатацiйно-безпечного стану судноплавних шлюзiв, внутрiшнiх водних шляхiв, в тому числi на проведення днопоглиблювальних робiт</t>
  </si>
  <si>
    <t>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t>
  </si>
  <si>
    <t>3101230</t>
  </si>
  <si>
    <t>Здiйснення заходiв щодо пiдтримки впровадження транспортної стратегiї України</t>
  </si>
  <si>
    <t>3101600</t>
  </si>
  <si>
    <t>Централiзована закупiвля рентгенологiчного, дiагностичного та iншого обладнання для закладiв охорони здоров'я</t>
  </si>
  <si>
    <t>Централiзованi заходи з трансплантацiї органiв та тканин</t>
  </si>
  <si>
    <t>Проведення державним пiдприємством "Укрвакцина" розрахункiв за надання послуг у галузi права щодо повернення бюджетних коштiв</t>
  </si>
  <si>
    <t>Державний контроль за якiстю лiкарських засобiв</t>
  </si>
  <si>
    <t>Органiзацiя i регулювання дiяльностi установ та окремi заходи у системi охорони здоров'я</t>
  </si>
  <si>
    <t>Лiкування громадян України за кордоном</t>
  </si>
  <si>
    <t>Забезпечення медичних заходiв по боротьбi з туберкульозом, профiлактики та лiкування СНIДу, лiкування онкологiчних хворих</t>
  </si>
  <si>
    <t>Розвиток служби екстреної медичної допомоги (придбання медичного автотранспорту) для закладiв охорони здоровія України</t>
  </si>
  <si>
    <t>2301390</t>
  </si>
  <si>
    <t>Забезпечення постраждалих учасникiв антитерористичної операцiї санаторно-курортним лiкуванням</t>
  </si>
  <si>
    <t>Забезпечення медичних заходiв окремих державних програм та комплексних заходiв програмного характеру</t>
  </si>
  <si>
    <t>Функцiонування Нацiональної наукової медичної бiблiотеки, збереження та популяризацiя iсторiї медицини</t>
  </si>
  <si>
    <t>Збереження та популяризацiя iсторiї медицини</t>
  </si>
  <si>
    <t>Забезпечення окремих централiзованих заходiв з лiкування цукрового дiабету</t>
  </si>
  <si>
    <t>2301460</t>
  </si>
  <si>
    <t>Медичне обслуговування працiвникiв та пасажирiв залiзничного транспорту</t>
  </si>
  <si>
    <t>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t>
  </si>
  <si>
    <t>2301490</t>
  </si>
  <si>
    <t>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t>
  </si>
  <si>
    <t>2301500</t>
  </si>
  <si>
    <t>Компенсацiя населенню додаткових витрат, повіязаних з пiдвищенням ставки податку на додану вартiсть на лiкарськi засоби</t>
  </si>
  <si>
    <t>Заходи iз реабiлiтацiї хворих на дитячий церебральний паралiч у Мiжнароднiй клiнiцi вiдновного лiкування</t>
  </si>
  <si>
    <t>Фiнансова пiдтримка служб Товариства Червоного Хреста України та внесок до Мiжнародної федерацiї Товариств Червоного Хреста та Червоного Пiвмiсяця</t>
  </si>
  <si>
    <t>Надання державних пiльгових довгострокових кредитiв на пiдготовку медичних та фармацевтичних кадрiв вищими навчальними закладами</t>
  </si>
  <si>
    <t>Заходи iз запобiгання поширенню та лiкування грипу типу А/Н1N1/Калiфорнiя/04/09 i гострих респiраторних захворювань</t>
  </si>
  <si>
    <t>Заходи iз проектування, реконструкцiї та капiтального ремонту закладiв охорони здоров'я в мiстах проведення  Євро - 2012</t>
  </si>
  <si>
    <t>Заходи з подолання епiдемiї туберкульозу та СНIДу</t>
  </si>
  <si>
    <t>Полiпшення охорони здоров`я на службi у людей</t>
  </si>
  <si>
    <t>Заходи щодо створення державної клiнiки високих медичних технологiй у Запорiзькiй областi</t>
  </si>
  <si>
    <t>Будiвництво сучасного лiкувально-дiагностичного комплексу Нацiональної дитячої спецiалiзованої лiкарнi іОхматдиті</t>
  </si>
  <si>
    <t>Будiвництво сучасного лiкувально-дiагностичного комплексу Нацiональної дитячої спецiалiзованої лiкарнi "Охматдит"</t>
  </si>
  <si>
    <t>Завершення реконструкцiї харчоблоку Українського державного медико-соцiального центру ветеранiв вiйни с.Циблi</t>
  </si>
  <si>
    <t>Реконструкцiя i розширення Нацiонального iнституту раку</t>
  </si>
  <si>
    <t>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t>
  </si>
  <si>
    <t>Будiвництво клiнiк медичних навчальних закладiв III - IV рiвнiв акредитацiї</t>
  </si>
  <si>
    <t>Добудова лiкувального корпусу державного закладу "Прикарпатський центр репродукцiї людини" (м. Iвано-Франкiвськ)</t>
  </si>
  <si>
    <t>Реконструкцiя та капiтальний ремонт навчальних корпусiв i гуртожиткiв Донецького нацiонального медичного унiверситету iм. М.Горького</t>
  </si>
  <si>
    <t>Державна служба України з лiкарських засобiв</t>
  </si>
  <si>
    <t>Керiвництво та управлiння у сферi лiкарських засобiв</t>
  </si>
  <si>
    <t>Заходи по боротьбi з виробництвом та розповсюдженням фальсифiкованих та субстандартних лiкарських засобiв</t>
  </si>
  <si>
    <t>Створення державної iнформацiйно-аналiтичної системи контролю за лiкарськими засобами i медичною продукцiєю</t>
  </si>
  <si>
    <t>Керiвництво та управлiння у сферi протидiї ВIЛ-iнфекцiї/СНIДу та iнших соцiально небезпечних захворювань</t>
  </si>
  <si>
    <t>Удосконалення заходiв протидii ВIЛ-iнфекцiї/СНIДу та iнших соцiально-небезпечних захворювань в Українi</t>
  </si>
  <si>
    <t>2306020</t>
  </si>
  <si>
    <t>Наукова i органiзацiйна дiяльнiсть президiї Нацiональної академiї медичних наук України</t>
  </si>
  <si>
    <t>2306030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</si>
  <si>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t>
  </si>
  <si>
    <t>2306060</t>
  </si>
  <si>
    <t>2306820</t>
  </si>
  <si>
    <t>Реалiзацiя державних iнвестицiйних проектiв Нацiональної академiї медичних наук України</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</si>
  <si>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</si>
  <si>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</si>
  <si>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</si>
  <si>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</si>
  <si>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Мiнiстерство охорони здоров'я України (загальнодержавнi витрати)</t>
  </si>
  <si>
    <t>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t>
  </si>
  <si>
    <t>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t>
  </si>
  <si>
    <t>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t>
  </si>
  <si>
    <t>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t>
  </si>
  <si>
    <t>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</si>
  <si>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</si>
  <si>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</si>
  <si>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</si>
  <si>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</si>
  <si>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</si>
  <si>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</si>
  <si>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</si>
  <si>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</si>
  <si>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</si>
  <si>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</si>
  <si>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</si>
  <si>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</si>
  <si>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</si>
  <si>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</si>
  <si>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</si>
  <si>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</si>
  <si>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</si>
  <si>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</si>
  <si>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</si>
  <si>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</si>
  <si>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</si>
  <si>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</si>
  <si>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</si>
  <si>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</si>
  <si>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</si>
  <si>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</si>
  <si>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</si>
  <si>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</si>
  <si>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</si>
  <si>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</si>
  <si>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</si>
  <si>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</si>
  <si>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</si>
  <si>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</si>
  <si>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</si>
  <si>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</si>
  <si>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</si>
  <si>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</si>
  <si>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</si>
  <si>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</si>
  <si>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</si>
  <si>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</si>
  <si>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</si>
  <si>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</si>
  <si>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</si>
  <si>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</si>
  <si>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</si>
  <si>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</si>
  <si>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</si>
  <si>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</si>
  <si>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</si>
  <si>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</si>
  <si>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</si>
  <si>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</si>
  <si>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</si>
  <si>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</si>
  <si>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</si>
  <si>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</si>
  <si>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</si>
  <si>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</si>
  <si>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</si>
  <si>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</si>
  <si>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</si>
  <si>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</si>
  <si>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</si>
  <si>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</si>
  <si>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</si>
  <si>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</si>
  <si>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</si>
  <si>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</si>
  <si>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</si>
  <si>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</si>
  <si>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</si>
  <si>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</si>
  <si>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</si>
  <si>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</si>
  <si>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</si>
  <si>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</si>
  <si>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Господарсько-фінансовий департамент Секретаріату Кабінету Міністрів України (загальнодержавні витрати)</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</si>
  <si>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</si>
  <si>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</si>
  <si>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</si>
  <si>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</si>
  <si>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</si>
  <si>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</si>
  <si>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</si>
  <si>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</si>
  <si>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</si>
  <si>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</si>
  <si>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</si>
  <si>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</si>
  <si>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</si>
  <si>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</si>
  <si>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</si>
  <si>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</si>
  <si>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</si>
  <si>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</si>
  <si>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</si>
  <si>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</si>
  <si>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</si>
  <si>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</si>
  <si>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</si>
  <si>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</si>
  <si>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</si>
  <si>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</si>
  <si>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</si>
  <si>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</si>
  <si>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</si>
  <si>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</si>
  <si>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</si>
  <si>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</si>
  <si>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</si>
  <si>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</si>
  <si>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</si>
  <si>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</si>
  <si>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</si>
  <si>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</si>
  <si>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</si>
  <si>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</si>
  <si>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</si>
  <si>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</si>
  <si>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</si>
  <si>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</si>
  <si>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</si>
  <si>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</si>
  <si>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</si>
  <si>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</si>
  <si>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</si>
  <si>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</si>
  <si>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</si>
  <si>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</si>
  <si>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</si>
  <si>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</si>
  <si>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</si>
  <si>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</si>
  <si>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</si>
  <si>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</si>
  <si>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</si>
  <si>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</si>
  <si>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</si>
  <si>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</si>
  <si>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</si>
  <si>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</si>
  <si>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</si>
  <si>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</si>
  <si>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1006700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</si>
  <si>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</si>
  <si>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</si>
  <si>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</si>
  <si>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</si>
  <si>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</si>
  <si>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</si>
  <si>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</si>
  <si>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</si>
  <si>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</si>
  <si>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</si>
  <si>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</si>
  <si>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</si>
  <si>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</si>
  <si>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</si>
  <si>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</si>
  <si>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</si>
  <si>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</si>
  <si>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</si>
  <si>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</si>
  <si>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</si>
  <si>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</si>
  <si>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</si>
  <si>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</si>
  <si>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</si>
  <si>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</si>
  <si>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</si>
  <si>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</si>
  <si>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</si>
  <si>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</si>
  <si>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</si>
  <si>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</si>
  <si>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</si>
  <si>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</si>
  <si>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</si>
  <si>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</si>
  <si>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</si>
  <si>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</si>
  <si>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</si>
  <si>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</si>
  <si>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</si>
  <si>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</si>
  <si>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</si>
  <si>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</si>
  <si>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</si>
  <si>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</si>
  <si>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</si>
  <si>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</si>
  <si>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</si>
  <si>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</si>
  <si>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</si>
  <si>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</si>
  <si>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</si>
  <si>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</si>
  <si>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</si>
  <si>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</si>
  <si>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</si>
  <si>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</si>
  <si>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</si>
  <si>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</si>
  <si>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</si>
  <si>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</si>
  <si>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</si>
  <si>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</si>
  <si>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</si>
  <si>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</si>
  <si>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</si>
  <si>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</si>
  <si>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</si>
  <si>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</si>
  <si>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</si>
  <si>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</si>
  <si>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</si>
  <si>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</si>
  <si>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</si>
  <si>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</si>
  <si>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</si>
  <si>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</si>
  <si>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</si>
  <si>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</si>
  <si>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</si>
  <si>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</si>
  <si>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</si>
  <si>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Заходи по передачi об'єктiв соцiальної iнфраструктури, якi перебувають на балансi вугледобувних пiдприємств, у комунальну власнiсть</t>
  </si>
  <si>
    <t>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t>
  </si>
  <si>
    <t>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t>
  </si>
  <si>
    <t>Виконання першочергових екологiчних заходiв у м. Днiпродзержинськ</t>
  </si>
  <si>
    <t>Внесок України до Енергетичного Спiвтовариства</t>
  </si>
  <si>
    <t>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t>
  </si>
  <si>
    <t>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</si>
  <si>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</si>
  <si>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</si>
  <si>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</si>
  <si>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</si>
  <si>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</si>
  <si>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</si>
  <si>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</si>
  <si>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</si>
  <si>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</si>
  <si>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</si>
  <si>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</si>
  <si>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</si>
  <si>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</si>
  <si>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</si>
  <si>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</si>
  <si>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</si>
  <si>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</si>
  <si>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</si>
  <si>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</si>
  <si>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</si>
  <si>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</si>
  <si>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</si>
  <si>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</si>
  <si>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</si>
  <si>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</si>
  <si>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</si>
  <si>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</si>
  <si>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</si>
  <si>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</si>
  <si>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</si>
  <si>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</si>
  <si>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</si>
  <si>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</si>
  <si>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</si>
  <si>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</si>
  <si>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</si>
  <si>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</si>
  <si>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</si>
  <si>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</si>
  <si>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</si>
  <si>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</si>
  <si>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</si>
  <si>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</si>
  <si>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</si>
  <si>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</si>
  <si>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2753010</t>
  </si>
  <si>
    <t>2753030</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</si>
  <si>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</si>
  <si>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</si>
  <si>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</si>
  <si>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</si>
  <si>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</si>
  <si>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</si>
  <si>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</si>
  <si>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</si>
  <si>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</si>
  <si>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</si>
  <si>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</si>
  <si>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</si>
  <si>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</si>
  <si>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</si>
  <si>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</si>
  <si>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</si>
  <si>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</si>
  <si>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</si>
  <si>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</si>
  <si>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</si>
  <si>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</si>
  <si>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</si>
  <si>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</si>
  <si>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</si>
  <si>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</si>
  <si>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</si>
  <si>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</si>
  <si>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</si>
  <si>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</si>
  <si>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</si>
  <si>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</si>
  <si>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</si>
  <si>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</si>
  <si>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</si>
  <si>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</si>
  <si>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</si>
  <si>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</si>
  <si>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</si>
  <si>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</si>
  <si>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</si>
  <si>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</si>
  <si>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</si>
  <si>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</si>
  <si>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</si>
  <si>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</si>
  <si>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</si>
  <si>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</si>
  <si>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</si>
  <si>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</si>
  <si>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</si>
  <si>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</si>
  <si>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</si>
  <si>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</si>
  <si>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</si>
  <si>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</si>
  <si>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</si>
  <si>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</si>
  <si>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</si>
  <si>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</si>
  <si>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</si>
  <si>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</si>
  <si>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</si>
  <si>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</si>
  <si>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</si>
  <si>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</si>
  <si>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</si>
  <si>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</si>
  <si>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</si>
  <si>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</si>
  <si>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</si>
  <si>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</si>
  <si>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</si>
  <si>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</si>
  <si>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</si>
  <si>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</si>
  <si>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</si>
  <si>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</si>
  <si>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</si>
  <si>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</si>
  <si>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</si>
  <si>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</si>
  <si>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</si>
  <si>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</si>
  <si>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</si>
  <si>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</si>
  <si>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</si>
  <si>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</si>
  <si>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</si>
  <si>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</si>
  <si>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</si>
  <si>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</si>
  <si>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</si>
  <si>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</si>
  <si>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</si>
  <si>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</si>
  <si>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</si>
  <si>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</si>
  <si>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</si>
  <si>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</si>
  <si>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</si>
  <si>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</si>
  <si>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</si>
  <si>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</si>
  <si>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t>
  </si>
  <si>
    <t>Керівництво і управління у відповідній сфері у містах республіканського Автономної Республіки Крим та обласного значення</t>
  </si>
  <si>
    <t>0190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</si>
  <si>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</si>
  <si>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</si>
  <si>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</si>
  <si>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</si>
  <si>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</si>
  <si>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</si>
  <si>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</si>
  <si>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</si>
  <si>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</si>
  <si>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</si>
  <si>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</si>
  <si>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</si>
  <si>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</si>
  <si>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</si>
  <si>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</si>
  <si>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</si>
  <si>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</si>
  <si>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</si>
  <si>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</si>
  <si>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</si>
  <si>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</si>
  <si>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</si>
  <si>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</si>
  <si>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</si>
  <si>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</si>
  <si>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</si>
  <si>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</si>
  <si>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</si>
  <si>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</si>
  <si>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</si>
  <si>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</si>
  <si>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</si>
  <si>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</si>
  <si>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</si>
  <si>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</si>
  <si>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</si>
  <si>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</si>
  <si>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</si>
  <si>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</si>
  <si>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</si>
  <si>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</si>
  <si>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</si>
  <si>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</si>
  <si>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</si>
  <si>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</si>
  <si>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</si>
  <si>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</si>
  <si>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</si>
  <si>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</si>
  <si>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</si>
  <si>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</si>
  <si>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</si>
  <si>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</si>
  <si>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</si>
  <si>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</si>
  <si>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</si>
  <si>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</si>
  <si>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</si>
  <si>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</si>
  <si>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</si>
  <si>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</si>
  <si>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</si>
  <si>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</si>
  <si>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</si>
  <si>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</si>
  <si>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</si>
  <si>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</si>
  <si>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</si>
  <si>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</si>
  <si>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</si>
  <si>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</si>
  <si>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</si>
  <si>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</si>
  <si>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</si>
  <si>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</si>
  <si>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</si>
  <si>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</si>
  <si>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</si>
  <si>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</si>
  <si>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</si>
  <si>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</si>
  <si>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</si>
  <si>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</si>
  <si>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</si>
  <si>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</si>
  <si>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</si>
  <si>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</si>
  <si>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</si>
  <si>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</si>
  <si>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</si>
  <si>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</si>
  <si>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</si>
  <si>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t>
  </si>
  <si>
    <t>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t>
  </si>
  <si>
    <t>Повернення кредитiв, наданих на фiнансову пiдтримку iнновацiйної та iнвестицiйної дiяльностi суб'єктiв пiдприємництва</t>
  </si>
  <si>
    <t>Збiльшення статутного капiталу Державної iпотечної установи</t>
  </si>
  <si>
    <t>Державне агентство України з туризму та курортiв</t>
  </si>
  <si>
    <t>Керiвництво та управлiння у сферi туризму та курортiв</t>
  </si>
  <si>
    <t>Науковi та науково-технiчнi розробки за державними цiльовими програмами i державним замовленням у сферi енергоефективностi та енергозбереження</t>
  </si>
  <si>
    <t>Розробки найважливiших новiтнiх технологiй у сферi ефективного використання енергетичних ресурсiв та енергозбереження</t>
  </si>
  <si>
    <t>Заходи з реалiзацiї Комплексної програми будiвництва вiтрових електростанцiй</t>
  </si>
  <si>
    <t>Реалiзацiя Державної цiльової економiчної програми енергоефективностi на 2010 - 2015 роки</t>
  </si>
  <si>
    <t>Керiвництво та управлiння у сферi статистики</t>
  </si>
  <si>
    <t>Статистичнi спостереження та переписи</t>
  </si>
  <si>
    <t>Щоквартальна плата домогосподарствам за ведення записiв доходiв, витрат та iнших вiдомостей пiд час проведення обстеження умов їх життя</t>
  </si>
  <si>
    <t>Прикладнi розробки, пiдготовка наукових кадрiв у сферi державної статистики</t>
  </si>
  <si>
    <t>Пiдвищення квалiфiкацiї працiвникiв органiв державної статистики</t>
  </si>
  <si>
    <t>Створення та розвиток iнтегрованої iнформацiйно-аналiтичної системи державної статистики</t>
  </si>
  <si>
    <t>Фiнансова пiдтримка пiдготовки наукових кадрiв у сферi державної статистики</t>
  </si>
  <si>
    <t>Керiвництво та управлiння у сферi експортного контролю</t>
  </si>
  <si>
    <t>Прикладнi розробки у сферi розвитку експортного контролю</t>
  </si>
  <si>
    <t>Державна iнспекцiя України з контролю за цiнами</t>
  </si>
  <si>
    <t>Керiвництво та управлiння у сферi контролю за цiнами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</si>
  <si>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</si>
  <si>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</si>
  <si>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</si>
  <si>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</si>
  <si>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</si>
  <si>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</si>
  <si>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3017</t>
  </si>
  <si>
    <t>3020</t>
  </si>
  <si>
    <t>Надання пільг та субсидій населенню на придбання твердого та рідкого пічного побутового палива і скрапленого газу</t>
  </si>
  <si>
    <t>3021</t>
  </si>
  <si>
    <t>3022</t>
  </si>
  <si>
    <t>Мiнiстерство економiчного розвитку i торгiвлi України (загальнодержавнi витрати)</t>
  </si>
  <si>
    <t>Субвенцiя з державного бюджету обласному бюджету Днiпропетровської областi на створення регiонального центру надання адмiнiстративних послуг</t>
  </si>
  <si>
    <t>Мобiлiзацiйна пiдготовка галузей нацiональної економiки України</t>
  </si>
  <si>
    <t>Субвенцiя з державного бюджету обласному бюджету Одеської областi на берегоукрiплювальнi роботи i на розвиток iнфраструктури селища Бiле на о. Змiїний</t>
  </si>
  <si>
    <t>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t>
  </si>
  <si>
    <t>1211110</t>
  </si>
  <si>
    <t>Пiдтримка державних та регiональних iнвестицiйних проектiв</t>
  </si>
  <si>
    <t>Мiнiстерство вугiльної промисловостi України</t>
  </si>
  <si>
    <t>Апарат Мiнiстерства вугiльної промисловостi України</t>
  </si>
  <si>
    <t>Загальне керiвництво та управлiння у вугiльнiй промисловостi</t>
  </si>
  <si>
    <t>Прикладнi науковi та науково-технiчнi розробки, виконання робiт за державними цiльовими програмами i державним замовленням у вугледобувнiй промисловостi</t>
  </si>
  <si>
    <t>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t>
  </si>
  <si>
    <t>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t>
  </si>
  <si>
    <t>Заходи по передачi об'єктiв соцiальної iнфраструктури, якi перебувають на балансi вугледобувних пiдприємств</t>
  </si>
  <si>
    <t>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t>
  </si>
  <si>
    <t>Видатки iз Стабiлiзацiйного фонду на пiдтримку вугiльної галузi</t>
  </si>
  <si>
    <t>Мiнiстерство вугiльної промисловостi України (загальнодержавнi витрати)</t>
  </si>
  <si>
    <t>Мiнiстерство закордонних справ України</t>
  </si>
  <si>
    <t>Апарат Мiнiстерства закордонних справ України</t>
  </si>
  <si>
    <t>Керiвництво та управлiння у сферi державної полiтики щодо зовнiшнiх вiдносин</t>
  </si>
  <si>
    <t>Внески України до бюджетiв ООН, органiв i спецiалiзованих установ системи ООН, iнших мiжнародних органiзацiй та конвенцiйних органiв</t>
  </si>
  <si>
    <t>Функцiонування закордонних дипломатичних установ України та розширення мережi власностi України для потреб цих установ</t>
  </si>
  <si>
    <t>Розширення мережi власностi України за кордоном для потреб дипломатичних установ України</t>
  </si>
  <si>
    <t>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t>
  </si>
  <si>
    <t>Забезпечення головування України у мiжнародних iнституцiях</t>
  </si>
  <si>
    <t>Внески до установ i органiзацiй СНД</t>
  </si>
  <si>
    <t>Забезпечення перебування в Українi iноземних делегацiй, пов'язаних з офiцiйними вiзитами</t>
  </si>
  <si>
    <t>Виконання зобов'язань Уряду України щодо функцiонування бюро iнформацiї Ради Європи та фiнансового забезпечення членства України в ГУАМ</t>
  </si>
  <si>
    <t>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t>
  </si>
  <si>
    <t>Фiнансова пiдтримка забезпечення мiжнародного позитивного iмiджу України, заходи щодо пiдтримки зв'язкiв з українцями, якi проживають за межами України</t>
  </si>
  <si>
    <t>Пiдвищення квалiфiкацiї працiвникiв дипломатичної служби, якi вiднесенi до посад  п'ятої-сьомої категорiй державних службовцiв</t>
  </si>
  <si>
    <t>Документування громадян та створення i забезпечення функцiонування iнформацiйно-телекомунiкацiйних систем консульської служби</t>
  </si>
  <si>
    <t>Забезпечення представництва України пiд час розгляду справ у Мiжнародному Cудi ООН</t>
  </si>
  <si>
    <t>Заходи щодо пiдтримки зв'язкiв з українцями, якi проживають за межами України</t>
  </si>
  <si>
    <t>Реалiзацiя Українським агентством мiжнародного розвитку повноважень щодо надання мiжнародної технiчної допомоги</t>
  </si>
  <si>
    <t>Фiнансове забезпечення виплати пенсiй, надбавок та пiдвищень до пенсiй, призначених за пенсiйними програмами, та дефiциту коштiв Пенсiйного фонду</t>
  </si>
  <si>
    <t>Фонд соцiального захисту iнвалiдiв</t>
  </si>
  <si>
    <t>Фiнансова пiдтримка громадських органiзацiй iнвалiдiв</t>
  </si>
  <si>
    <t>Заходи iз соцiальної, трудової та професiйної реабiлiтацiї iнвалiдiв</t>
  </si>
  <si>
    <t>Забезпечення дiяльностi Фонду соцiального захисту iнвалiдiв</t>
  </si>
  <si>
    <t>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t>
  </si>
  <si>
    <t>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t>
  </si>
  <si>
    <t>Забезпечення окремих категорiй населення України технiчними та iншими засобами реабiлiтацiї</t>
  </si>
  <si>
    <t>Реабiлiтацiя дiтей-iнвалiдiв</t>
  </si>
  <si>
    <t>Керiвництво та управлiння у сферi гiрничого нагляду та промислової безпеки</t>
  </si>
  <si>
    <t>Мiнiстерство соцiальної полiтики України (загальнодержавнi витрати)</t>
  </si>
  <si>
    <t>Субвенцiя з державного бюджету бюджету м. Києва на капiтальний ремонт третього корпусу центру захисту дiтей "Нашi дiти"</t>
  </si>
  <si>
    <t>Видатки для забезпечення доплат до заробiтної плати працiвникам бюджетної сфери до рiвня прожиткового мiнiмуму для працездатних осiб</t>
  </si>
  <si>
    <t>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t>
  </si>
  <si>
    <t>Субвенцiя з державного бюджету обласному бюджету Луганської областi на капiтальний ремонт управлiння соцiального захисту населення</t>
  </si>
  <si>
    <t>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t>
  </si>
  <si>
    <t>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t>
  </si>
  <si>
    <t>2511130</t>
  </si>
  <si>
    <t>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t>
  </si>
  <si>
    <t>2511140</t>
  </si>
  <si>
    <t>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t>
  </si>
  <si>
    <t>2511150</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</si>
  <si>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t>
  </si>
  <si>
    <t>2511160</t>
  </si>
  <si>
    <t>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t>
  </si>
  <si>
    <t>Мiнiстерство з питань житлово-комунального господарства України</t>
  </si>
  <si>
    <t>Апарат Мiнiстерства з питань житлово-комунального господарства України</t>
  </si>
  <si>
    <t>Керiвництво та управлiння у сферi житлово-комунального господарства</t>
  </si>
  <si>
    <t>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t>
  </si>
  <si>
    <t>Науковi розробки iз нормування та стандартизацiї у сферi житлової полiтики</t>
  </si>
  <si>
    <t>Реклама та iнформування громадськостi щодо створення та дiяльностi об'єднань спiввласникiв багатоквартирних будинкiв</t>
  </si>
  <si>
    <t>Нагородження переможцiв всеукраїнського конкурсу "Населений пункт найкращого благоустрою i пiдтримки громадського порядку" за 2009 рiк</t>
  </si>
  <si>
    <t>Розробка схем та проектних рiшень масового застосування</t>
  </si>
  <si>
    <t>Фiнансова пiдтримка нацiональних творчих спiлок у сферi культури i мистецтва та заходи Всеукраїнського товариства "Просвiта"</t>
  </si>
  <si>
    <t>Фiнансова пiдтримка нацiональних театрiв</t>
  </si>
  <si>
    <t>Фiнансова пiдтримка нацiональних художнiх колективiв, концертних органiзацiй та їх дирекцiї, нацiональних i державних циркових органiзацiй</t>
  </si>
  <si>
    <t>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t>
  </si>
  <si>
    <t>Премiї i стипендiї за видатнi досягнення у галузi культури, лiтератури i мистецтва</t>
  </si>
  <si>
    <t>Поповнення експозицiй музеїв та репертуарiв театрiв i концертних та циркових органiзацiй</t>
  </si>
  <si>
    <t>Фiнансова пiдтримка гастрольної дiяльностi вiтчизняних виконавцiв</t>
  </si>
  <si>
    <t>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t>
  </si>
  <si>
    <t>Заходи щодо змiцнення матерiально-технiчної бази закладiв культури системи Мiнiстерства культури i туризму України</t>
  </si>
  <si>
    <t>Забезпечення дiяльностi нацiональних музеїв, нацiональних i державних бiблiотек</t>
  </si>
  <si>
    <t>Музейна справа та виставкова дiяльнiсть</t>
  </si>
  <si>
    <t>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t>
  </si>
  <si>
    <t>Пiдготовка кадрiв Дитячою хореографiчною школою при Нацiональному заслуженому академiчному ансамблi танцю України iм. Вiрського</t>
  </si>
  <si>
    <t>Здiйснення культурно-iнформацiйної та культурно-просвiтницької дiяльностi</t>
  </si>
  <si>
    <t>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t>
  </si>
  <si>
    <t>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t>
  </si>
  <si>
    <t>Заходи щодо встановлення культурних зв'язкiв з українською дiаспорою</t>
  </si>
  <si>
    <t>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t>
  </si>
  <si>
    <t>Заходи Всеукраїнського товариства "Просвiта"</t>
  </si>
  <si>
    <t>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t>
  </si>
  <si>
    <t>Заходи з виявлення та пiдтримки творчо обдарованих дiтей та молодi</t>
  </si>
  <si>
    <t>Пiдготовка кадрiв для сфери культури i мистецтва Київським нацiональним унiверситетом культури i мистецтв</t>
  </si>
  <si>
    <t>Надання фiнансової пiдтримки державному пiдприємству "Кримський дiм"</t>
  </si>
  <si>
    <t>Реставрацiя та  ремонт будiвель, фасадiв та примiщень вищих навчальних закладiв сфери культури i мистецтва в мiстах проведення Євро-2012</t>
  </si>
  <si>
    <t>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t>
  </si>
  <si>
    <t>Проведення санацiї будiвель бюджетних установ Мiнiстерства культури i туризму України, у тому числi розроблення проектно-кошторисної документацiї</t>
  </si>
  <si>
    <t>Державнi науково-технiчнi програми та науковi частини державних цiльових програм у сферi розвитку туризму</t>
  </si>
  <si>
    <t>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t>
  </si>
  <si>
    <t>Забезпечення дiяльностi Українського iнституту нацiональної пам'ятi</t>
  </si>
  <si>
    <t>Здiйснення концертно-мистецьких та культурологiчних заходiв у сферi кiнематографiї</t>
  </si>
  <si>
    <t>Здiйснення концертно-мистецьких, культурологiчних заходiв у сферi кiнематографiї, фiнансова пiдтримка Нацiональної спiлки кiнематографiстiв України</t>
  </si>
  <si>
    <t>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t>
  </si>
  <si>
    <t>Премiї за видатнi досягнення у галузi кiнематографiї</t>
  </si>
  <si>
    <t>Реконструкцiя та технiчне переоснащення Будинку кiно Нацiональної спiлки кiнематографiстiв України</t>
  </si>
  <si>
    <t>Державний комiтет України у справах нацiональностей та релiгiй</t>
  </si>
  <si>
    <t>Керiвництво та управлiння у сферi нацiональностей та релiгiй</t>
  </si>
  <si>
    <t>Нацiональна академiя мистецтв України</t>
  </si>
  <si>
    <t>1808020</t>
  </si>
  <si>
    <t>Наукова i органiзацiйна дiяльнiсть президiї Нацiональної академiї мистецтв України</t>
  </si>
  <si>
    <t>1808030</t>
  </si>
  <si>
    <t>Фундаментальнi дослiдження та пiдготовка наукових кадрiв у сферi мистецтвознавства</t>
  </si>
  <si>
    <t>Український iнститут нацiональної пам'ятi</t>
  </si>
  <si>
    <t>Керiвництво та управлiння у сферi вiдновлення та збереження нацiональної паміятi</t>
  </si>
  <si>
    <t>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t>
  </si>
  <si>
    <t>Мiнiстерство культури України (загальнодержавнi витрати)</t>
  </si>
  <si>
    <t>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t>
  </si>
  <si>
    <t>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t>
  </si>
  <si>
    <t>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t>
  </si>
  <si>
    <t>Забезпечення здешевлення вартості будівництва об'єктів виробничого і невиробничого призначення селянських (фермерських) господарств</t>
  </si>
  <si>
    <t>6324</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</si>
  <si>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</si>
  <si>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</si>
  <si>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</si>
  <si>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</si>
  <si>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</si>
  <si>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</si>
  <si>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</si>
  <si>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</si>
  <si>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</si>
  <si>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</si>
  <si>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</si>
  <si>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</si>
  <si>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</si>
  <si>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</si>
  <si>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</si>
  <si>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</si>
  <si>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</si>
  <si>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</si>
  <si>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</si>
  <si>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</si>
  <si>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</si>
  <si>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</si>
  <si>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</si>
  <si>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</si>
  <si>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</si>
  <si>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</si>
  <si>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</si>
  <si>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</si>
  <si>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</si>
  <si>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</si>
  <si>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</si>
  <si>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</si>
  <si>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</si>
  <si>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</si>
  <si>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</si>
  <si>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</si>
  <si>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</si>
  <si>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</si>
  <si>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</si>
  <si>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</si>
  <si>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</si>
  <si>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</si>
  <si>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</si>
  <si>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</si>
  <si>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</si>
  <si>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</si>
  <si>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</si>
  <si>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</si>
  <si>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</si>
  <si>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</si>
  <si>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</si>
  <si>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</si>
  <si>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</si>
  <si>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</si>
  <si>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</si>
  <si>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</si>
  <si>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</si>
  <si>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</si>
  <si>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</si>
  <si>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</si>
  <si>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</si>
  <si>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</si>
  <si>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</si>
  <si>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</si>
  <si>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</si>
  <si>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</si>
  <si>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</si>
  <si>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</si>
  <si>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</si>
  <si>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</si>
  <si>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</si>
  <si>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</si>
  <si>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</si>
  <si>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</si>
  <si>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</si>
  <si>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</si>
  <si>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</si>
  <si>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</si>
  <si>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</si>
  <si>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</si>
  <si>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</si>
  <si>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</si>
  <si>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</si>
  <si>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</si>
  <si>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</si>
  <si>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</si>
  <si>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</si>
  <si>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</si>
  <si>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</si>
  <si>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</si>
  <si>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</si>
  <si>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</si>
  <si>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</si>
  <si>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</si>
  <si>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</si>
  <si>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</si>
  <si>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</si>
  <si>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</si>
  <si>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</si>
  <si>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</si>
  <si>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</si>
  <si>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</si>
  <si>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</si>
  <si>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</si>
  <si>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</si>
  <si>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</si>
  <si>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</si>
  <si>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</si>
  <si>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</si>
  <si>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</si>
  <si>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</si>
  <si>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</si>
  <si>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</si>
  <si>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</si>
  <si>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</si>
  <si>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</si>
  <si>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</si>
  <si>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</si>
  <si>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</si>
  <si>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</si>
  <si>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</si>
  <si>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</si>
  <si>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</si>
  <si>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</si>
  <si>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</si>
  <si>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</si>
  <si>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</si>
  <si>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</si>
  <si>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</si>
  <si>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</si>
  <si>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</si>
  <si>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</si>
  <si>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</si>
  <si>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</si>
  <si>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</si>
  <si>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</si>
  <si>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</si>
  <si>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</si>
  <si>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</si>
  <si>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</si>
  <si>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</si>
  <si>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</si>
  <si>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</si>
  <si>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</si>
  <si>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</si>
  <si>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</si>
  <si>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</si>
  <si>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</si>
  <si>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</si>
  <si>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</si>
  <si>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</si>
  <si>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</si>
  <si>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</si>
  <si>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</si>
  <si>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</si>
  <si>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</si>
  <si>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</si>
  <si>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</si>
  <si>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</si>
  <si>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</si>
  <si>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</si>
  <si>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</si>
  <si>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</si>
  <si>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</si>
  <si>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</si>
  <si>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</si>
  <si>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</si>
  <si>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</si>
  <si>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</si>
  <si>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</si>
  <si>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</si>
  <si>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</si>
  <si>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</si>
  <si>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</si>
  <si>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</si>
  <si>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</si>
  <si>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</si>
  <si>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</si>
  <si>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</si>
  <si>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</si>
  <si>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</si>
  <si>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</si>
  <si>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</si>
  <si>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</si>
  <si>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</si>
  <si>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</si>
  <si>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</si>
  <si>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</si>
  <si>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</si>
  <si>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</si>
  <si>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</si>
  <si>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</si>
  <si>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</si>
  <si>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</si>
  <si>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</si>
  <si>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</si>
  <si>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</si>
  <si>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</si>
  <si>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</si>
  <si>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</si>
  <si>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</si>
  <si>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</si>
  <si>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</si>
  <si>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</si>
  <si>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</si>
  <si>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</si>
  <si>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</si>
  <si>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</si>
  <si>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</si>
  <si>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</si>
  <si>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</si>
  <si>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</si>
  <si>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</si>
  <si>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</si>
  <si>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</si>
  <si>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</si>
  <si>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</si>
  <si>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</si>
  <si>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</si>
  <si>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</si>
  <si>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</si>
  <si>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</si>
  <si>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</si>
  <si>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</si>
  <si>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</si>
  <si>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</si>
  <si>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</si>
  <si>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</si>
  <si>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</si>
  <si>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</si>
  <si>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</si>
  <si>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</si>
  <si>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</si>
  <si>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</si>
  <si>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</si>
  <si>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</si>
  <si>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</si>
  <si>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</si>
  <si>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</si>
  <si>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</si>
  <si>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</si>
  <si>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</si>
  <si>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</si>
  <si>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</si>
  <si>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</si>
  <si>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</si>
  <si>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</si>
  <si>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</si>
  <si>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</si>
  <si>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</si>
  <si>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</si>
  <si>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</si>
  <si>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</si>
  <si>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</si>
  <si>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</si>
  <si>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</si>
  <si>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</si>
  <si>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</si>
  <si>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</si>
  <si>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</si>
  <si>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</si>
  <si>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</si>
  <si>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</si>
  <si>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</si>
  <si>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</si>
  <si>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</si>
  <si>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</si>
  <si>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</si>
  <si>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</si>
  <si>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</si>
  <si>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</si>
  <si>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</si>
  <si>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</si>
  <si>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</si>
  <si>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</si>
  <si>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</si>
  <si>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</si>
  <si>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</si>
  <si>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</si>
  <si>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</si>
  <si>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</si>
  <si>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</si>
  <si>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</si>
  <si>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Видатки на ліквідацію наслідків стихійного лиха, що сталося 23 - 27 липня 2008 року</t>
  </si>
  <si>
    <t>8000</t>
  </si>
  <si>
    <t>8010</t>
  </si>
  <si>
    <t>8020</t>
  </si>
  <si>
    <t>Проведення виборів та референдумів</t>
  </si>
  <si>
    <t>8021</t>
  </si>
  <si>
    <t>Проведення місцевих виборів</t>
  </si>
  <si>
    <t>8022</t>
  </si>
  <si>
    <t>8030</t>
  </si>
  <si>
    <t>8040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</si>
  <si>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</si>
  <si>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8050</t>
  </si>
  <si>
    <t>8060</t>
  </si>
  <si>
    <t>8070</t>
  </si>
  <si>
    <t>8080</t>
  </si>
  <si>
    <t>Реалізація проектів розвитку за рахунок коштів, залучених державою</t>
  </si>
  <si>
    <t>8081</t>
  </si>
  <si>
    <t>8082</t>
  </si>
  <si>
    <t>8090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</si>
  <si>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</si>
  <si>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</si>
  <si>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</si>
  <si>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</si>
  <si>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</si>
  <si>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</si>
  <si>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</si>
  <si>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</si>
  <si>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</si>
  <si>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</si>
  <si>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</si>
  <si>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</si>
  <si>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</si>
  <si>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</si>
  <si>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</si>
  <si>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</si>
  <si>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</si>
  <si>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</si>
  <si>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</si>
  <si>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</si>
  <si>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</si>
  <si>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</si>
  <si>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</si>
  <si>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</si>
  <si>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</si>
  <si>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</si>
  <si>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</si>
  <si>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</si>
  <si>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</si>
  <si>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</si>
  <si>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</si>
  <si>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</si>
  <si>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</si>
  <si>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</si>
  <si>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</si>
  <si>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</si>
  <si>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</si>
  <si>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</si>
  <si>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</si>
  <si>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</si>
  <si>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</si>
  <si>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</si>
  <si>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</si>
  <si>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</si>
  <si>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</si>
  <si>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</si>
  <si>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</si>
  <si>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</si>
  <si>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</si>
  <si>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</si>
  <si>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</si>
  <si>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</si>
  <si>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</si>
  <si>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</si>
  <si>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</si>
  <si>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</si>
  <si>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</si>
  <si>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</si>
  <si>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</si>
  <si>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</si>
  <si>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</si>
  <si>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</si>
  <si>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</si>
  <si>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</si>
  <si>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</si>
  <si>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</si>
  <si>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</si>
  <si>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</si>
  <si>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</si>
  <si>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</si>
  <si>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</si>
  <si>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</si>
  <si>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</si>
  <si>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</si>
  <si>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</si>
  <si>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</si>
  <si>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</si>
  <si>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</si>
  <si>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</si>
  <si>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</si>
  <si>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</si>
  <si>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</si>
  <si>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</si>
  <si>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</si>
  <si>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</si>
  <si>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</si>
  <si>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</si>
  <si>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</si>
  <si>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</si>
  <si>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</si>
  <si>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</si>
  <si>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</si>
  <si>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</si>
  <si>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</si>
  <si>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</si>
  <si>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</si>
  <si>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</si>
  <si>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</si>
  <si>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</si>
  <si>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</si>
  <si>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</si>
  <si>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</si>
  <si>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</si>
  <si>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</si>
  <si>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</si>
  <si>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</si>
  <si>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</si>
  <si>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</si>
  <si>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</si>
  <si>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</si>
  <si>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</si>
  <si>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</si>
  <si>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</si>
  <si>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</si>
  <si>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</si>
  <si>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</si>
  <si>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</si>
  <si>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</si>
  <si>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</si>
  <si>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</si>
  <si>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</si>
  <si>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</si>
  <si>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</si>
  <si>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</si>
  <si>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</si>
  <si>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</si>
  <si>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</si>
  <si>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</si>
  <si>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</si>
  <si>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</si>
  <si>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</si>
  <si>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</si>
  <si>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</si>
  <si>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</si>
  <si>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</si>
  <si>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</si>
  <si>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</si>
  <si>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</si>
  <si>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</si>
  <si>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</si>
  <si>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</si>
  <si>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</si>
  <si>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</si>
  <si>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</si>
  <si>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</si>
  <si>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</si>
  <si>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</si>
  <si>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</si>
  <si>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</si>
  <si>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</si>
  <si>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</si>
  <si>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</si>
  <si>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</si>
  <si>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</si>
  <si>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</si>
  <si>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</si>
  <si>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</si>
  <si>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</si>
  <si>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</si>
  <si>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</si>
  <si>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</si>
  <si>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</si>
  <si>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</si>
  <si>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</si>
  <si>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</si>
  <si>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</si>
  <si>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</si>
  <si>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</si>
  <si>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</si>
  <si>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</si>
  <si>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</si>
  <si>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</si>
  <si>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</si>
  <si>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</si>
  <si>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</si>
  <si>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</si>
  <si>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</si>
  <si>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</si>
  <si>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</si>
  <si>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</si>
  <si>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</si>
  <si>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</si>
  <si>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</si>
  <si>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</si>
  <si>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</si>
  <si>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</si>
  <si>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</si>
  <si>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</si>
  <si>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</si>
  <si>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</si>
  <si>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</si>
  <si>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</si>
  <si>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</si>
  <si>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</si>
  <si>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</si>
  <si>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</si>
  <si>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</si>
  <si>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</si>
  <si>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</si>
  <si>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</si>
  <si>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</si>
  <si>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</si>
  <si>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</si>
  <si>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</si>
  <si>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</si>
  <si>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</si>
  <si>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</si>
  <si>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</si>
  <si>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</si>
  <si>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</si>
  <si>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</si>
  <si>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</si>
  <si>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</si>
  <si>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</si>
  <si>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</si>
  <si>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</si>
  <si>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</si>
  <si>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</si>
  <si>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</si>
  <si>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</si>
  <si>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</si>
  <si>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</si>
  <si>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</si>
  <si>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</si>
  <si>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</si>
  <si>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</si>
  <si>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</si>
  <si>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</si>
  <si>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</si>
  <si>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</si>
  <si>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</si>
  <si>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</si>
  <si>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</si>
  <si>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</si>
  <si>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</si>
  <si>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</si>
  <si>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</si>
  <si>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</si>
  <si>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</si>
  <si>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</si>
  <si>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</si>
  <si>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</si>
  <si>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</si>
  <si>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</si>
  <si>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</si>
  <si>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</si>
  <si>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</si>
  <si>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</si>
  <si>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</si>
  <si>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</si>
  <si>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</si>
  <si>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</si>
  <si>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</si>
  <si>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</si>
  <si>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</si>
  <si>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</si>
  <si>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</si>
  <si>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</si>
  <si>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</si>
  <si>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</si>
  <si>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</si>
  <si>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</si>
  <si>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</si>
  <si>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</si>
  <si>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</si>
  <si>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</si>
  <si>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</si>
  <si>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</si>
  <si>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</si>
  <si>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</si>
  <si>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</si>
  <si>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</si>
  <si>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</si>
  <si>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</si>
  <si>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</si>
  <si>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</si>
  <si>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</si>
  <si>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</si>
  <si>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</si>
  <si>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</si>
  <si>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</si>
  <si>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</si>
  <si>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</si>
  <si>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</si>
  <si>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</si>
  <si>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</si>
  <si>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</si>
  <si>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</si>
  <si>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</si>
  <si>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</si>
  <si>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</si>
  <si>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</si>
  <si>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</si>
  <si>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</si>
  <si>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</si>
  <si>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</si>
  <si>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</si>
  <si>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</si>
  <si>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</si>
  <si>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</si>
  <si>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</si>
  <si>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</si>
  <si>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</si>
  <si>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</si>
  <si>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</si>
  <si>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</si>
  <si>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</si>
  <si>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</si>
  <si>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</si>
  <si>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</si>
  <si>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</si>
  <si>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</si>
  <si>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</si>
  <si>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</si>
  <si>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</si>
  <si>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</si>
  <si>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</si>
  <si>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</si>
  <si>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</si>
  <si>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</si>
  <si>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</si>
  <si>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</si>
  <si>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</si>
  <si>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</si>
  <si>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</si>
  <si>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</si>
  <si>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</si>
  <si>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</si>
  <si>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</si>
  <si>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</si>
  <si>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</si>
  <si>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</si>
  <si>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</si>
  <si>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</si>
  <si>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</si>
  <si>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</si>
  <si>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</si>
  <si>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</si>
  <si>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</si>
  <si>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</si>
  <si>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Капітальний ремонт житлового фонду</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</si>
  <si>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</si>
  <si>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</si>
  <si>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</si>
  <si>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</si>
  <si>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</si>
  <si>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</si>
  <si>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</si>
  <si>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</si>
  <si>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</si>
  <si>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</si>
  <si>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</si>
  <si>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</si>
  <si>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</si>
  <si>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</si>
  <si>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</si>
  <si>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</si>
  <si>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</si>
  <si>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</si>
  <si>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економічного розвитку і торгівлі України (загальнодержавні витрати)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</si>
  <si>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</si>
  <si>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</si>
  <si>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</si>
  <si>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</si>
  <si>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</si>
  <si>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</si>
  <si>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</si>
  <si>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</si>
  <si>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</si>
  <si>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</si>
  <si>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</si>
  <si>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</si>
  <si>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</si>
  <si>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</si>
  <si>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</si>
  <si>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</si>
  <si>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</si>
  <si>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</si>
  <si>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ТПКВКМБ / ТКВКБМС</t>
  </si>
  <si>
    <t>Код програмної (державний) або ТПКВКМБ / ТКВКБМС (місцевий)</t>
  </si>
  <si>
    <t>160</t>
  </si>
  <si>
    <t>Міністерство з питань тимчасово окупованих територій та внутрішньо переміщених осіб України</t>
  </si>
  <si>
    <t>643</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</si>
  <si>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</si>
  <si>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</si>
  <si>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</si>
  <si>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</si>
  <si>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</si>
  <si>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</si>
  <si>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</si>
  <si>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</si>
  <si>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</si>
  <si>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Створення автоматизованої iнформацiйно-аналiтичної системи органiв законодавчої влади</t>
  </si>
  <si>
    <t>Фiнансова пiдтримка санаторно-курортного комплексу Управлiння справами Верховної Ради України</t>
  </si>
  <si>
    <t>Висвiтлення дiяльностi народних депутатiв України через засоби телебачення i радiомовлення</t>
  </si>
  <si>
    <t>Висвiтлення дiяльностi  Верховної  Ради  України через  засоби  телебачення  i радiомовлення та фiнансова пiдтримка видання газети "Голос України" i журналу "Вiче"</t>
  </si>
  <si>
    <t>Капiтальний ремонт житлового фонду Верховної Ради України</t>
  </si>
  <si>
    <t>Державне управлiння справами</t>
  </si>
  <si>
    <t>Апарат Державного управлiння справами</t>
  </si>
  <si>
    <t>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t>
  </si>
  <si>
    <t>Органiзацiйне, iнформацiйно-аналiтичне та матерiально-технiчне забезпечення дiяльностi  Президента України</t>
  </si>
  <si>
    <t>Обслуговування дiяльностi Президента України, Адмiнiстрацiї Президента України та iнших державних органiв</t>
  </si>
  <si>
    <t>Вiзити Президента України за кордон</t>
  </si>
  <si>
    <t>Виготовлення державних нагород та пам'ятних знакiв</t>
  </si>
  <si>
    <t>Фiнансова пiдтримка санаторно-курортних закладiв та закладiв оздоровлення</t>
  </si>
  <si>
    <t>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t>
  </si>
  <si>
    <t>Прикладнi розробки у сферi державного управлiння</t>
  </si>
  <si>
    <t>Оздоровлення i вiдпочинок дiтей в дитячих закладах оздоровлення</t>
  </si>
  <si>
    <t>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t>
  </si>
  <si>
    <t>Збереження природно-заповiдного фонду в нацiональних природних парках та заповiдниках</t>
  </si>
  <si>
    <t>Прикладнi дослiдження i розробки у сферi профiлактичної та клiнiчної медицини</t>
  </si>
  <si>
    <t>Створення автоматизованої системи iнформацiйно-аналiтичного забезпечення Адмiнiстрацiї Президента України</t>
  </si>
  <si>
    <t>Полiклiнiчно-амбулаторне обслуговування, дiагностика та лiкування народних депутатiв України та керiвного складу органiв державної влади</t>
  </si>
  <si>
    <t>Державний санiтарно-епiдемiологiчний нагляд в  лiкувально-оздоровчих закладах Державного управлiння справами та на об'єктах органiв державної влади</t>
  </si>
  <si>
    <t>Пiдвищення квалiфiкацiї лiкарiв та середнього медичного персоналу в системi лiкувально-оздоровчих закладiв Державного управлiння справами</t>
  </si>
  <si>
    <t>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t>
  </si>
  <si>
    <t>Ведення лiсового та мисливського господарства та забезпечення утримання резиденцiї</t>
  </si>
  <si>
    <t>Фiнансова пiдтримка iнформацiйного бюлетеня "Офiцiйний вiсник Президента України"</t>
  </si>
  <si>
    <t>Виконання загальнодержавних органiзацiйних, iнформацiйно-аналiтичних та науково-методологiчних заходiв з питань євроатлантичної iнтеграцiї</t>
  </si>
  <si>
    <t>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t>
  </si>
  <si>
    <t>Пiдготовка науково-педагогiчних i наукових кадрiв з питань стратегiчних проблем внутрiшньої i зовнiшньої полiтики</t>
  </si>
  <si>
    <t>Заходи щодо змiцнення матерiально-технiчної бази Нацiонального палацу мистецтв "Україна"</t>
  </si>
  <si>
    <t>Субвенцiя з державного бюджету мiсцевим бюджетам на забезпечення харчуванням (снiданками) учнiв 5-11 класiв загальноосвiтнiх навчальних закладiв</t>
  </si>
  <si>
    <t>Субвенцiя на пiдготовку робiтничих кадрiв з державного бюджету мiсцевим бюджетам</t>
  </si>
  <si>
    <t>Освiтня субвенцiя з державного бюджету мiсцевим бюджетам</t>
  </si>
  <si>
    <t>2211200</t>
  </si>
  <si>
    <t>Субвенцiя на пiдготовку кадрiв у вищих навчальних закладах I-II рiвнiв акредитацiї з державного бюджету мiсцевим бюджетам</t>
  </si>
  <si>
    <t>Мiнiстерство охорони здоров'я України</t>
  </si>
  <si>
    <t>Апарат Мiнiстерства охорони здоров'я України</t>
  </si>
  <si>
    <t>Керiвництво та управлiння у сферi охорони здоров'я</t>
  </si>
  <si>
    <t>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t>
  </si>
  <si>
    <t>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</si>
  <si>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</si>
  <si>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</si>
  <si>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t>
  </si>
  <si>
    <t>Фiнансова пiдтримка розвитку iнфраструктури наукової дiяльностi у сферi профiлактичної та клiнiчної медицини</t>
  </si>
  <si>
    <t>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t>
  </si>
  <si>
    <t>Пiдвищення квалiфiкацiї медичних та фармацевтичних кадрiв  та пiдготовка наукових i науково-педагогiчних кадрiв у сферi охорони здоров'я</t>
  </si>
  <si>
    <t>Методичне забезпечення дiяльностi медичних (фармацевтичних) вищих навчальних закладiв та закладiв пiслядипломної освiти</t>
  </si>
  <si>
    <t>Стацiонарне медичне обслуговування  працiвникiв водного транспорту та нафтопереробної промисловостi</t>
  </si>
  <si>
    <t>Спецiалiзована та високоспецiалiзована медична допомога, що надається загальнодержавними закладами охорони здоров'я</t>
  </si>
  <si>
    <t>Пiдготовка медичних i фармацевтичних кадрiв вищими навчальними закладами I i II рiвнiв акредитацiї</t>
  </si>
  <si>
    <t>Стипендiї Президента України для видатних дiячiв галузi охорони здоров'я</t>
  </si>
  <si>
    <t>Централiзована закупiвля матерiально-технiчних засобiв для забезпечення надання медичних послуг у мiстах проведення Євро - 2012</t>
  </si>
  <si>
    <t>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t>
  </si>
  <si>
    <t>Створення центрiв позитронно-емiсiйної томографiї та придбання ПЕТ-КТ сканерiв</t>
  </si>
  <si>
    <t>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t>
  </si>
  <si>
    <t>Санаторне лiкування хворих на туберкульоз та дiтей i пiдлiткiв з соматичними захворюваннями</t>
  </si>
  <si>
    <t>Створення оперативно-диспетчерських служб з використанням сучасних GPS-технологiй</t>
  </si>
  <si>
    <t>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t>
  </si>
  <si>
    <t>Придбання медикаментiв для забезпечення дiтей, хворих на рiдкiснi захворювання</t>
  </si>
  <si>
    <t>Надання послуг у стоматологiчних полiклiнiках вищих навчальних медичних закладiв та iнших загальнодержавних стоматологiчних закладах</t>
  </si>
  <si>
    <t>Державний санiтарно-епiдемiологiчний нагляд, дезiнфекцiйнi заходи та заходи по боротьбi з епiдемiями</t>
  </si>
  <si>
    <t>Заходи по боротьбi з епiдемiями</t>
  </si>
  <si>
    <t>Програми i централiзованi заходи з iмунопрофiлактики</t>
  </si>
  <si>
    <t>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t>
  </si>
  <si>
    <t>Заходи щодо оптимiзацiї системи центральних органiв виконавчої влади та скорочення кiлькостi контролюючих органiв</t>
  </si>
  <si>
    <t>Здiйснення державного контролю за додержанням законодавства про захист прав споживачiв</t>
  </si>
  <si>
    <t>Протиепiзоотичнi заходи та участь у Мiжнародному епiзоотичному бюро</t>
  </si>
  <si>
    <t>Органiзацiя i регулювання дiяльностi установ ветеринарної та фiтосанiтарної служби</t>
  </si>
  <si>
    <t>Державна судова адмiнiстрацiя України</t>
  </si>
  <si>
    <t>Апарат Державної судової адмiнiстрацiї України</t>
  </si>
  <si>
    <t>Органiзацiйне забезпечення дiяльностi судiв та установ судової системи</t>
  </si>
  <si>
    <t>Здiйснення правосуддя мiсцевими та апеляцiйними судами</t>
  </si>
  <si>
    <t>Здiйснення правосуддя апеляцiйними загальними судами</t>
  </si>
  <si>
    <t>Здiйснення правосуддя мiсцевими загальними судами</t>
  </si>
  <si>
    <t>Здiйснення правосуддя вiйськовими судами</t>
  </si>
  <si>
    <t>Здiйснення правосуддя апеляцiйними господарськими судами</t>
  </si>
  <si>
    <t>Забезпечення дiяльностi Вищої квалiфiкацiйної комiсiї суддiв України</t>
  </si>
  <si>
    <t>Органiзацiя спецiальної пiдготовки кандидатiв на посаду суддi, пiдготовка суддiв та працiвникiв апарату судiв Нацiональною школою суддiв України</t>
  </si>
  <si>
    <t>Виконання рiшень судiв на користь суддiв</t>
  </si>
  <si>
    <t>Здiйснення правосуддя апеляцiйними адмiнiстративними судами</t>
  </si>
  <si>
    <t>Здiйснення правосуддя мiсцевими адмiнiстративними судами</t>
  </si>
  <si>
    <t>Придбання (будiвництво) житла для суддiв Апеляцiйного суду України, апеляцiйних i мiсцевих судiв</t>
  </si>
  <si>
    <t>Створення автоматизованої системи документообiгу у судах та забезпечення її функцiонування</t>
  </si>
  <si>
    <t>Проведення санацiї будiвель бюджетних установ Державної судової адмiнiстрацiї, у тому числi розроблення проектно-кошторисної документацiї</t>
  </si>
  <si>
    <t>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t>
  </si>
  <si>
    <t>Пiдтримка судової реформи</t>
  </si>
  <si>
    <t>Забезпечення судiв належними примiщеннями та суддiв службовим житлом</t>
  </si>
  <si>
    <t>Реконструкцiя  з добудовою примiщення Шацького районного суду Волинської областi</t>
  </si>
  <si>
    <t>Здiйснення правосуддя Верховним Судом України</t>
  </si>
  <si>
    <t>Пiдвищення квалiфiкацiї суддiв та працiвникiв апарату Верховного Суду України</t>
  </si>
  <si>
    <t>Вищий спецiалiзований суд України з розгляду цивiльних i кримiнальних справ</t>
  </si>
  <si>
    <t>Апарат Вищого спецiалiзованого суду України з розгляду цивiльних i кримiнальних справ</t>
  </si>
  <si>
    <t>Здiйснення правосуддя Вищим спецiалiзованим судом України з розгляду цивiльних i кримiнальних справ</t>
  </si>
  <si>
    <t>Здiйснення правосуддя Вищим господарським судом України</t>
  </si>
  <si>
    <t>Вищий адмiнiстративний суд України</t>
  </si>
  <si>
    <t>Апарат Вищого адмiнiстративного суду України</t>
  </si>
  <si>
    <t>Здiйснення правосуддя Вищим адмiнiстративним судом України</t>
  </si>
  <si>
    <t>Конституцiйний Суд України</t>
  </si>
  <si>
    <t>Забезпечення конституцiйної юрисдикцiї в Українi</t>
  </si>
  <si>
    <t>Здiйснення прокурорсько-слiдчої дiяльностi, пiдготовка та пiдвищення квалiфiкацiї кадрiв прокуратури</t>
  </si>
  <si>
    <t>Пiдготовка кадрiв та пiдвищення квалiфiкацiї прокурорсько-слiдчих кадрiв Нацiональною академiєю прокуратури України</t>
  </si>
  <si>
    <t>901030</t>
  </si>
  <si>
    <t>Забезпечення функцiй Спецiалiзованою антикорупцiйною прокуратурою</t>
  </si>
  <si>
    <t>Мiнiстерство внутрiшнiх справ України</t>
  </si>
  <si>
    <t>Апарат Мiнiстерства внутрiшнiх справ України</t>
  </si>
  <si>
    <t>Керiвництво та управлiння дiяльнiстю Мiнiстерства внутрiшнiх справ України</t>
  </si>
  <si>
    <t>Створення та функцiонування Державної iнформацiйної системи реєстрацiйного облiку фiзичних осiб та їх документування</t>
  </si>
  <si>
    <t>Створення та впровадження Нацiональної автоматизованої iнформацiйної системи Департаменту державної автомобiльної iнспекцiї України</t>
  </si>
  <si>
    <t>Участь органiв внутрiшнiх справ у боротьбi з нелегальною мiграцiєю, створення та утримання пунктiв розмiщення незаконних мiгрантiв</t>
  </si>
  <si>
    <t>Реалiзацiя державної полiтики  у сферi внутрiшнiх справ, забезпечення виконання завдань та функцiй органiв i установ внутрiшнiх справ</t>
  </si>
  <si>
    <t>Створення та впровадження єдиної системи цифрового зв'язку органiв та пiдроздiлiв внутрiшнiх справ</t>
  </si>
  <si>
    <t>Участь органiв внутрiшнiх справ у мiжнародних миротворчих операцiях</t>
  </si>
  <si>
    <t>Пiдготовка кадрiв вищими навчальними закладами iз специфiчними умовами навчання</t>
  </si>
  <si>
    <t>Заходи, пов'язанi  iз забезпеченням правопорядку пiд час проведення Євро-2012</t>
  </si>
  <si>
    <t>Керiвництво та управлiння у сферi контролю за наркотиками</t>
  </si>
  <si>
    <t>Державна санiтарно-епiдемiологiчна служба України</t>
  </si>
  <si>
    <t>Керiвництво та управлiння у сферi санiтарно-епiдемiологiчної служби</t>
  </si>
  <si>
    <t>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t>
  </si>
  <si>
    <t>Державна служба України з питань протидiї ВIЛ-iнфекцiї/СНIДу та iнших соцiально небезпечних захворювань</t>
  </si>
  <si>
    <t>Керiвництво та управлiння Нацiональною гвардiєю України</t>
  </si>
  <si>
    <t>Забезпечення виконання завдань та функцiй Нацiональної гвардiї України</t>
  </si>
  <si>
    <t>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t>
  </si>
  <si>
    <t>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t>
  </si>
  <si>
    <t>Заходи, пов'язанi iз переходом на вiйськову службу за контрактом</t>
  </si>
  <si>
    <t>Пiдготовка кадрiв для Нацiональної гвардiї України вищими навчальними закладами III i IV рiвнiв акредитацiї</t>
  </si>
  <si>
    <t>Стацiонарне лiкування вiйськовослужбовцiв Нацiональної гвардiї України у власних медичних закладах</t>
  </si>
  <si>
    <t>Будiвництво (придбання) житла для вiйськовослужбовцiв Нацiональної гвардiї України</t>
  </si>
  <si>
    <t>1003100</t>
  </si>
  <si>
    <t>Видатки для Нацiональної гвардiї України на реалiзацiю заходiв щодо пiдвищення обороноздатностi i безпеки держави</t>
  </si>
  <si>
    <t>Державна мiграцiйна служба України</t>
  </si>
  <si>
    <t>Керiвництво та управлiння у сферi мiграцiї, громадянства, iммiграцiї та реєстрацiї фiзичних осiб</t>
  </si>
  <si>
    <t>Забезпечення виконання завдань та функцiй у сферi громадянства, iммiграцiї та реєстрацiї фiзичних осiб</t>
  </si>
  <si>
    <t>Створення та впровадження єдиної нацiональної бази даних управлiння мiграцiйними потоками</t>
  </si>
  <si>
    <t>Утримання установ тимчасового розмiщення бiженцiв та iнших категорiй мiгрантiв, виконання мiжнародних угод про реадмiсiю</t>
  </si>
  <si>
    <t>Надання допомоги бiженцям</t>
  </si>
  <si>
    <t>Внески до Мiжнародної органiзацiї з мiграцiї</t>
  </si>
  <si>
    <t>Створення та утримання пунктiв розмiщення незаконних мiгрантiв та iнформацiйної системи облiку та аналiзу мiграцiйних потокiв</t>
  </si>
  <si>
    <t>Створення та функцiонування Єдиного державного демографiчного реєстру</t>
  </si>
  <si>
    <t>Державна служба України з надзвичайних ситуацiй</t>
  </si>
  <si>
    <t>Керiвництво та управлiння у сферi надзвичайних ситуацiй</t>
  </si>
  <si>
    <t>Авiацiйнi роботи з пошуку i рятування</t>
  </si>
  <si>
    <t>Гiдрометеорологiчна дiяльнiсть</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</si>
  <si>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</si>
  <si>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</si>
  <si>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</si>
  <si>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</si>
  <si>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</si>
  <si>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</si>
  <si>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</si>
  <si>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</si>
  <si>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</si>
  <si>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</si>
  <si>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</si>
  <si>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</si>
  <si>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</si>
  <si>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</si>
  <si>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</si>
  <si>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</si>
  <si>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</si>
  <si>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</si>
  <si>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</si>
  <si>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</si>
  <si>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</si>
  <si>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</si>
  <si>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</si>
  <si>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</si>
  <si>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</si>
  <si>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</si>
  <si>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</si>
  <si>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</si>
  <si>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</si>
  <si>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</si>
  <si>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</si>
  <si>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</si>
  <si>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</si>
  <si>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</si>
  <si>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</si>
  <si>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</si>
  <si>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</si>
  <si>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</si>
  <si>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</si>
  <si>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</si>
  <si>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</si>
  <si>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</si>
  <si>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</si>
  <si>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</si>
  <si>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</si>
  <si>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</si>
  <si>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</si>
  <si>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</si>
  <si>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</si>
  <si>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</si>
  <si>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</si>
  <si>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</si>
  <si>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</si>
  <si>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</si>
  <si>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</si>
  <si>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</si>
  <si>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</si>
  <si>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</si>
  <si>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</si>
  <si>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</si>
  <si>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</si>
  <si>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</si>
  <si>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</si>
  <si>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</si>
  <si>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</si>
  <si>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</si>
  <si>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</si>
  <si>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</si>
  <si>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</si>
  <si>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</si>
  <si>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</si>
  <si>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</si>
  <si>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</si>
  <si>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</si>
  <si>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</si>
  <si>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</si>
  <si>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</si>
  <si>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</si>
  <si>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</si>
  <si>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</si>
  <si>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</si>
  <si>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</si>
  <si>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</si>
  <si>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</si>
  <si>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</si>
  <si>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</si>
  <si>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</si>
  <si>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</si>
  <si>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</si>
  <si>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</si>
  <si>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</si>
  <si>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</si>
  <si>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</si>
  <si>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</si>
  <si>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</si>
  <si>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</si>
  <si>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</si>
  <si>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</si>
  <si>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</si>
  <si>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</si>
  <si>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</si>
  <si>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</si>
  <si>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</si>
  <si>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</si>
  <si>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</si>
  <si>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</si>
  <si>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</si>
  <si>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</si>
  <si>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</si>
  <si>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</si>
  <si>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</si>
  <si>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</si>
  <si>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</si>
  <si>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</si>
  <si>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</si>
  <si>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</si>
  <si>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</si>
  <si>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</si>
  <si>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</si>
  <si>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</si>
  <si>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</si>
  <si>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</si>
  <si>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</si>
  <si>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</si>
  <si>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</si>
  <si>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</si>
  <si>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</si>
  <si>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</si>
  <si>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</si>
  <si>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</si>
  <si>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</si>
  <si>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</si>
  <si>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</si>
  <si>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</si>
  <si>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</si>
  <si>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</si>
  <si>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</si>
  <si>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</si>
  <si>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</si>
  <si>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</si>
  <si>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</si>
  <si>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</si>
  <si>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</si>
  <si>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</si>
  <si>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</si>
  <si>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</si>
  <si>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</si>
  <si>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</si>
  <si>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</si>
  <si>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</si>
  <si>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</si>
  <si>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</si>
  <si>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</si>
  <si>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</si>
  <si>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</si>
  <si>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</si>
  <si>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</si>
  <si>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</si>
  <si>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</si>
  <si>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</si>
  <si>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</si>
  <si>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</si>
  <si>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</si>
  <si>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</si>
  <si>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</si>
  <si>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</si>
  <si>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</si>
  <si>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</si>
  <si>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</si>
  <si>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</si>
  <si>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</si>
  <si>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</si>
  <si>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</si>
  <si>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</si>
  <si>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</si>
  <si>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</si>
  <si>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</si>
  <si>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</si>
  <si>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</si>
  <si>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</si>
  <si>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</si>
  <si>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</si>
  <si>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</si>
  <si>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</si>
  <si>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</si>
  <si>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</si>
  <si>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</si>
  <si>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</si>
  <si>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</si>
  <si>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</si>
  <si>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</si>
  <si>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</si>
  <si>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</si>
  <si>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</si>
  <si>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</si>
  <si>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</si>
  <si>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</si>
  <si>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</si>
  <si>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</si>
  <si>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</si>
  <si>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</si>
  <si>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</si>
  <si>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</si>
  <si>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</si>
  <si>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</si>
  <si>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</si>
  <si>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</si>
  <si>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</si>
  <si>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</si>
  <si>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</si>
  <si>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</si>
  <si>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</si>
  <si>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</si>
  <si>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</si>
  <si>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</si>
  <si>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</si>
  <si>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</si>
  <si>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</si>
  <si>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</si>
  <si>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</si>
  <si>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</si>
  <si>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</si>
  <si>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</si>
  <si>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</si>
  <si>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</si>
  <si>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</si>
  <si>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</si>
  <si>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</si>
  <si>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</si>
  <si>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</si>
  <si>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</si>
  <si>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</si>
  <si>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</si>
  <si>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</si>
  <si>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</si>
  <si>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</si>
  <si>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</si>
  <si>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</si>
  <si>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</si>
  <si>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</si>
  <si>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</si>
  <si>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</si>
  <si>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</si>
  <si>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</si>
  <si>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</si>
  <si>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</si>
  <si>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</si>
  <si>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</si>
  <si>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</si>
  <si>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</si>
  <si>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</si>
  <si>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</si>
  <si>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</si>
  <si>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</si>
  <si>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</si>
  <si>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</si>
  <si>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</si>
  <si>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</si>
  <si>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</si>
  <si>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</si>
  <si>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</si>
  <si>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</si>
  <si>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</si>
  <si>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</si>
  <si>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</si>
  <si>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</si>
  <si>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</si>
  <si>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</si>
  <si>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</si>
  <si>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</si>
  <si>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</si>
  <si>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</si>
  <si>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</si>
  <si>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</si>
  <si>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</si>
  <si>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</si>
  <si>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</si>
  <si>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</si>
  <si>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</si>
  <si>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</si>
  <si>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</si>
  <si>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</si>
  <si>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</si>
  <si>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</si>
  <si>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</si>
  <si>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</si>
  <si>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</si>
  <si>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</si>
  <si>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</si>
  <si>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</si>
  <si>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</si>
  <si>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</si>
  <si>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</si>
  <si>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</si>
  <si>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</si>
  <si>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</si>
  <si>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</si>
  <si>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</si>
  <si>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</si>
  <si>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</si>
  <si>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</si>
  <si>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</si>
  <si>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</si>
  <si>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</si>
  <si>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</si>
  <si>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</si>
  <si>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</si>
  <si>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</si>
  <si>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</si>
  <si>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</si>
  <si>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</si>
  <si>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</si>
  <si>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</si>
  <si>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</si>
  <si>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</si>
  <si>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</si>
  <si>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</si>
  <si>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</si>
  <si>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</si>
  <si>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</si>
  <si>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</si>
  <si>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</si>
  <si>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</si>
  <si>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</si>
  <si>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</si>
  <si>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</si>
  <si>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</si>
  <si>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</si>
  <si>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</si>
  <si>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</si>
  <si>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</si>
  <si>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</si>
  <si>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</si>
  <si>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</si>
  <si>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</si>
  <si>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</si>
  <si>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</si>
  <si>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</si>
  <si>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</si>
  <si>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</si>
  <si>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</si>
  <si>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</si>
  <si>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</si>
  <si>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</si>
  <si>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</si>
  <si>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</si>
  <si>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</si>
  <si>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</si>
  <si>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</si>
  <si>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</si>
  <si>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</si>
  <si>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</si>
  <si>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</si>
  <si>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</si>
  <si>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</si>
  <si>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</si>
  <si>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</si>
  <si>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</si>
  <si>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</si>
  <si>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</si>
  <si>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</si>
  <si>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</si>
  <si>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</si>
  <si>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</si>
  <si>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</si>
  <si>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</si>
  <si>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</si>
  <si>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</si>
  <si>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</si>
  <si>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</si>
  <si>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</si>
  <si>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</si>
  <si>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</si>
  <si>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</si>
  <si>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</si>
  <si>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</si>
  <si>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</si>
  <si>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</si>
  <si>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</si>
  <si>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</si>
  <si>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</si>
  <si>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</si>
  <si>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</si>
  <si>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</si>
  <si>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</si>
  <si>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</si>
  <si>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</si>
  <si>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</si>
  <si>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</si>
  <si>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</si>
  <si>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</si>
  <si>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</si>
  <si>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</si>
  <si>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</si>
  <si>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</si>
  <si>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</si>
  <si>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</si>
  <si>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</si>
  <si>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</si>
  <si>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</si>
  <si>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</si>
  <si>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</si>
  <si>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</si>
  <si>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</si>
  <si>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</si>
  <si>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</si>
  <si>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</si>
  <si>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</si>
  <si>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</si>
  <si>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</si>
  <si>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</si>
  <si>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</si>
  <si>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</si>
  <si>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</si>
  <si>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</si>
  <si>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</si>
  <si>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</si>
  <si>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</si>
  <si>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</si>
  <si>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</si>
  <si>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</si>
  <si>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</si>
  <si>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</si>
  <si>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</si>
  <si>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</si>
  <si>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</si>
  <si>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</si>
  <si>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</si>
  <si>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</si>
  <si>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</si>
  <si>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</si>
  <si>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</si>
  <si>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</si>
  <si>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Рентна плата та плата за використання інших природних ресурсів </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</si>
  <si>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</si>
  <si>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</si>
  <si>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</si>
  <si>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</si>
  <si>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</si>
  <si>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</si>
  <si>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</si>
  <si>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</si>
  <si>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3027</t>
  </si>
  <si>
    <t>Здiйснення заходiв з пiдтримання зв'язкiв iз закордонними українцями за рахунок коштiв Стабiлiзацiйного фонду</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</si>
  <si>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</si>
  <si>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</si>
  <si>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</si>
  <si>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</si>
  <si>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</si>
  <si>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Державний комiтет телебачення i радiомовлення України</t>
  </si>
  <si>
    <t>Апарат Державного комiтету телебачення i радiомовлення України</t>
  </si>
  <si>
    <t>Керiвництво та управлiння у сферi телебачення i радiомовлення</t>
  </si>
  <si>
    <t>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t>
  </si>
  <si>
    <t>Забезпечення населення засобами приймання сигналiв цифрового телерадiомовлення</t>
  </si>
  <si>
    <t>Пiдвищення квалiфiкацiї працiвникiв засобiв масової iнформацiї в Укртелерадiопресiнститутi</t>
  </si>
  <si>
    <t>Фiнансова пiдтримка творчих спiлок у сферi засобiв масової iнформацiї, преси</t>
  </si>
  <si>
    <t>Iнформацiйно-культурне забезпечення населення Криму у вiдродженнi та розвитку культур народiв Криму</t>
  </si>
  <si>
    <t>Виробництво та трансляцiя телерадiопрограм для державних потреб</t>
  </si>
  <si>
    <t>Фiнансова пiдтримка преси</t>
  </si>
  <si>
    <t>Випуск книжкової продукцiї за програмою "Українська книга"</t>
  </si>
  <si>
    <t>Збирання, обробка та розповсюдження офiцiйної iнформацiйної продукцiї</t>
  </si>
  <si>
    <t>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t>
  </si>
  <si>
    <t>Трансляцiя телерадiопрограм, вироблених для державних потреб</t>
  </si>
  <si>
    <t>Здiйснення контролю у сферi захисту суспiльної моралi</t>
  </si>
  <si>
    <t>Iнформацiйне та органiзацiйне забезпечення участi України у мiжнародних форумах, конференцiях, виставках та iнших заходах</t>
  </si>
  <si>
    <t>Технiчне переоснащення обласних державних телерадiокомпанiй</t>
  </si>
  <si>
    <t>Державна адресна пiдтримка перiодичних видань лiтературно-художнього напряму</t>
  </si>
  <si>
    <t>Фiнансова пiдтримка державних музичних колективiв</t>
  </si>
  <si>
    <t>Виконання заходiв з питань європейської iнтеграцiї в iнформацiйнiй сферi</t>
  </si>
  <si>
    <t>Забезпечення висвiтлення Лiтнiх Олiмпiйських та Паралiмпiйських Iгор 2008 року у м. Пекiн (Китай)</t>
  </si>
  <si>
    <t>Здiйснення заходiв з пiдготовки i проведення Євро-2012 в iнформацiйнiй сферi</t>
  </si>
  <si>
    <t>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t>
  </si>
  <si>
    <t>Погашення заборгованостi Нацiональної телекомпанiї  перед каналом "EuroNews"</t>
  </si>
  <si>
    <t>Створення та функцiонування україномовної версiї мiжнародного каналу "EuroNews"</t>
  </si>
  <si>
    <t>1701700</t>
  </si>
  <si>
    <t>Фінансування заходів з підготовки та проведення у 2017 році в Україні пісенного конкурсу "Євробачення"</t>
  </si>
  <si>
    <t>Створення мiжнародних телерадiоцентрiв</t>
  </si>
  <si>
    <t>Мiнiстерство культури України</t>
  </si>
  <si>
    <t>Апарат Мiнiстерства культури України</t>
  </si>
  <si>
    <t>Загальне керiвництво та управлiння у сферi культури</t>
  </si>
  <si>
    <t>Прикладнi розробки у сферi розвитку культури</t>
  </si>
  <si>
    <t>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t>
  </si>
  <si>
    <t>Надання загальної та спецiальної музичної освiти у загальноосвiтнiх спецiалiзованих школах-iнтернатах</t>
  </si>
  <si>
    <t>Пiдготовка кадрiв для сфери культури i мистецтва вищими навчальними закладами I i II рiвнiв акредитацiї</t>
  </si>
  <si>
    <t>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t>
  </si>
  <si>
    <t>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t>
  </si>
  <si>
    <t>Методичне забезпечення дiяльностi навчальних закладiв у галузi культури i мистецтва</t>
  </si>
  <si>
    <t>Пiдготовка кадрiв акторської майстерностi для нацiональних мистецьких та творчих колективiв</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</si>
  <si>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</si>
  <si>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</si>
  <si>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</si>
  <si>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</si>
  <si>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</si>
  <si>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</si>
  <si>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</si>
  <si>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</si>
  <si>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</si>
  <si>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</si>
  <si>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</si>
  <si>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3133</t>
  </si>
  <si>
    <t>Заходи державної політики із забезпечення рівних прав та можливостей жінок та чоловіків</t>
  </si>
  <si>
    <t>3134</t>
  </si>
  <si>
    <t>Заходи державної політики з питань сім'ї</t>
  </si>
  <si>
    <t>3140</t>
  </si>
  <si>
    <t>Реалізація державної політики у молодіжній сфері</t>
  </si>
  <si>
    <t>3141</t>
  </si>
  <si>
    <t>Здійснення заходів та реалізація проектів на виконання Державної цільової соціальної програми "Молодь України"</t>
  </si>
  <si>
    <t>3142</t>
  </si>
  <si>
    <t>Утримання клубів для підлітків за місцем проживання</t>
  </si>
  <si>
    <t>3143</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</si>
  <si>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</si>
  <si>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</si>
  <si>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</si>
  <si>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</si>
  <si>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</si>
  <si>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</si>
  <si>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</si>
  <si>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</si>
  <si>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</si>
  <si>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</si>
  <si>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</si>
  <si>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</si>
  <si>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I і II груп</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</si>
  <si>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</si>
  <si>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</si>
  <si>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</si>
  <si>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Соціальний захист ветеранів війни та праці</t>
  </si>
  <si>
    <t>3201</t>
  </si>
  <si>
    <t>3202</t>
  </si>
  <si>
    <t>Надання фінансової підтримки громадським організаціям інвалідів і ветеранів, діяльність яких має соціальну спрямованість</t>
  </si>
  <si>
    <t>3210</t>
  </si>
  <si>
    <t>Технічне та бухгалтерське обслуговування закладів та установ соціального захисту</t>
  </si>
  <si>
    <t>3211</t>
  </si>
  <si>
    <t>Здійснення технічного нагляду за будівництвом та капітальним ремонтом приміщень</t>
  </si>
  <si>
    <t>3212</t>
  </si>
  <si>
    <t>Централізований бухгалтерський та фінансовий облік у сфері соціального захисту</t>
  </si>
  <si>
    <t>3220</t>
  </si>
  <si>
    <t>Забезпечення обробки інформації з нарахування та виплати допомог і компенсацій</t>
  </si>
  <si>
    <t>3230</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</si>
  <si>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</si>
  <si>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3240</t>
  </si>
  <si>
    <t>4000</t>
  </si>
  <si>
    <t>4010</t>
  </si>
  <si>
    <t>4020</t>
  </si>
  <si>
    <t>4030</t>
  </si>
  <si>
    <t>Філармонії, музичні колективи і ансамблі та інші мистецькі заклади та заходи</t>
  </si>
  <si>
    <t>4040</t>
  </si>
  <si>
    <t>4050</t>
  </si>
  <si>
    <t>4060</t>
  </si>
  <si>
    <t>4070</t>
  </si>
  <si>
    <t>4080</t>
  </si>
  <si>
    <t>4090</t>
  </si>
  <si>
    <t>4100</t>
  </si>
  <si>
    <t>4110</t>
  </si>
  <si>
    <t>5000</t>
  </si>
  <si>
    <t>5010</t>
  </si>
  <si>
    <t>Проведення спортивної роботи в регіоні</t>
  </si>
  <si>
    <t>5011</t>
  </si>
  <si>
    <t>5012</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</si>
  <si>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</si>
  <si>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</si>
  <si>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</si>
  <si>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</si>
  <si>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</si>
  <si>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</si>
  <si>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</si>
  <si>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</si>
  <si>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</si>
  <si>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</si>
  <si>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</si>
  <si>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</si>
  <si>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</si>
  <si>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</si>
  <si>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</si>
  <si>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Утримання комунальних спортивних споруд</t>
  </si>
  <si>
    <t>5042</t>
  </si>
  <si>
    <t>5050</t>
  </si>
  <si>
    <t>Підтримка фізкультурно-спортивного руху</t>
  </si>
  <si>
    <t>5051</t>
  </si>
  <si>
    <t>Проектування та створення музейної експозицiї в будинку-музеї Т.Г.Шевченка в Шевченкiвському нацiональному заповiднику в м. Каневi Черкаської областi</t>
  </si>
  <si>
    <t>Заходи з вшанування пам'ятi</t>
  </si>
  <si>
    <t>Функцiонування нацiональних iсторико-меморiальних заповiдникiв</t>
  </si>
  <si>
    <t>Функцiонування нацiональних меморiальних музеїв</t>
  </si>
  <si>
    <t>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t>
  </si>
  <si>
    <t>Розробка впровадження комплексної iнформацiйної системи Мiнiстерства культури України</t>
  </si>
  <si>
    <t>Заходи Української Всесвiтньої Координацiйної Ради</t>
  </si>
  <si>
    <t>Заходи з реалiзацiї Європейської хартiї регiональних мов або мов меншин</t>
  </si>
  <si>
    <t>Заходи, пов'язанi iз забезпеченням свободи совiстi та релiгiї</t>
  </si>
  <si>
    <t>Заходи щодо змiцнення зв'язкiв закордонних українцiв з Україною та забезпечення мiжнародної дiяльностi у сферi мiжнацiональних вiдносин</t>
  </si>
  <si>
    <t>Спорудження Меморiалу жертв тоталiтаризму на територiї Нацiонального iсторико-меморiального заповiдника іБикiвнянськi могилиі</t>
  </si>
  <si>
    <t>Державна служба з питань нацiональної культурної спадщини</t>
  </si>
  <si>
    <t>Заходи з охорони культурної спадщини, паспортизацiя, iнвентаризацiя та реставрацiя пам'яток культурної спадщини</t>
  </si>
  <si>
    <t>Комiтет з Нацiональної премiї України iменi Тараса Шевченка</t>
  </si>
  <si>
    <t>Державна служба туризму i курортiв</t>
  </si>
  <si>
    <t>Заходи у сферi туризму, пов'язанi з пiдготовкою до Євро - 2012</t>
  </si>
  <si>
    <t>Державна служба контролю за перемiщенням культурних цiнностей через державний кордон України</t>
  </si>
  <si>
    <t>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t>
  </si>
  <si>
    <t>Державне агентство України з питань кiно</t>
  </si>
  <si>
    <t>Керiвництво та управлiння у сферi кiнематографiї</t>
  </si>
  <si>
    <t>Створення та розповсюдження нацiональних фiльмiв</t>
  </si>
  <si>
    <t>Створення та розповсюдження нацiональних фiльмiв, фiнансова пiдтримка державного пiдприємства "Нацiональний центр Олександра Довженка"</t>
  </si>
  <si>
    <t>Впровадження засобів обліку витрат та регулювання споживання води та теплової енергії</t>
  </si>
  <si>
    <t>6110</t>
  </si>
  <si>
    <t>Заходи, пов'язані з поліпшенням питної води</t>
  </si>
  <si>
    <t>6120</t>
  </si>
  <si>
    <t>Забезпечення збору та вивезення сміття і відходів, надійної та безперебійної експлуатації каналізаційних систем</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</si>
  <si>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</si>
  <si>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</si>
  <si>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</si>
  <si>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</si>
  <si>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</si>
  <si>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</si>
  <si>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6300</t>
  </si>
  <si>
    <t>6310</t>
  </si>
  <si>
    <t>Реалізація заходів щодо інвестиційного розвитку території</t>
  </si>
  <si>
    <t>6320</t>
  </si>
  <si>
    <t>Надання допомоги у вирішенні житлових питань</t>
  </si>
  <si>
    <t>6321</t>
  </si>
  <si>
    <t>Здешевлення вартості будівництва житла у молодіжних житлових комплексах</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</si>
  <si>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</si>
  <si>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</si>
  <si>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</si>
  <si>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</si>
  <si>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</si>
  <si>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</si>
  <si>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</si>
  <si>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</si>
  <si>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</si>
  <si>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</si>
  <si>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</si>
  <si>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</si>
  <si>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</si>
  <si>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</si>
  <si>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</si>
  <si>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</si>
  <si>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</si>
  <si>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</si>
  <si>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</si>
  <si>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</si>
  <si>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</si>
  <si>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</si>
  <si>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</si>
  <si>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</si>
  <si>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</si>
  <si>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</si>
  <si>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</si>
  <si>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</si>
  <si>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</si>
  <si>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</si>
  <si>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</si>
  <si>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</si>
  <si>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</si>
  <si>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</si>
  <si>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</si>
  <si>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</si>
  <si>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</si>
  <si>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</si>
  <si>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</si>
  <si>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</si>
  <si>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</si>
  <si>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</si>
  <si>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</si>
  <si>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</si>
  <si>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</si>
  <si>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</si>
  <si>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</si>
  <si>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</si>
  <si>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</si>
  <si>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</si>
  <si>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</si>
  <si>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</si>
  <si>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</si>
  <si>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</si>
  <si>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</si>
  <si>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</si>
  <si>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</si>
  <si>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</si>
  <si>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</si>
  <si>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</si>
  <si>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</si>
  <si>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</si>
  <si>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</si>
  <si>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</si>
  <si>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</si>
  <si>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</si>
  <si>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</si>
  <si>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</si>
  <si>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</si>
  <si>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</si>
  <si>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</si>
  <si>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</si>
  <si>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</si>
  <si>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</si>
  <si>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</si>
  <si>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</si>
  <si>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</si>
  <si>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</si>
  <si>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</si>
  <si>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</si>
  <si>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</si>
  <si>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</si>
  <si>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</si>
  <si>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</si>
  <si>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</si>
  <si>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</si>
  <si>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</si>
  <si>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</si>
  <si>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</si>
  <si>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</si>
  <si>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</si>
  <si>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</si>
  <si>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</si>
  <si>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</si>
  <si>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</si>
  <si>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</si>
  <si>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</si>
  <si>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</si>
  <si>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</si>
  <si>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</si>
  <si>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</si>
  <si>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</si>
  <si>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</si>
  <si>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</si>
  <si>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</si>
  <si>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</si>
  <si>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</si>
  <si>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</si>
  <si>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</si>
  <si>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</si>
  <si>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</si>
  <si>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</si>
  <si>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</si>
  <si>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</si>
  <si>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</si>
  <si>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</si>
  <si>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</si>
  <si>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</si>
  <si>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</si>
  <si>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</si>
  <si>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</si>
  <si>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</si>
  <si>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</si>
  <si>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</si>
  <si>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</si>
  <si>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</si>
  <si>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</si>
  <si>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</si>
  <si>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</si>
  <si>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</si>
  <si>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</si>
  <si>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</si>
  <si>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</si>
  <si>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</si>
  <si>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</si>
  <si>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</si>
  <si>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</si>
  <si>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</si>
  <si>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</si>
  <si>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</si>
  <si>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</si>
  <si>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</si>
  <si>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</si>
  <si>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</si>
  <si>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</si>
  <si>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</si>
  <si>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</si>
  <si>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</si>
  <si>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</si>
  <si>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</si>
  <si>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</si>
  <si>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</si>
  <si>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</si>
  <si>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</si>
  <si>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</si>
  <si>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</si>
  <si>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</si>
  <si>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</si>
  <si>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</si>
  <si>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</si>
  <si>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</si>
  <si>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</si>
  <si>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</si>
  <si>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</si>
  <si>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</si>
  <si>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</si>
  <si>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</si>
  <si>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</si>
  <si>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</si>
  <si>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</si>
  <si>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</si>
  <si>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</si>
  <si>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</si>
  <si>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</si>
  <si>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</si>
  <si>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</si>
  <si>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</si>
  <si>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</si>
  <si>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</si>
  <si>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</si>
  <si>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</si>
  <si>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</si>
  <si>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</si>
  <si>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</si>
  <si>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</si>
  <si>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</si>
  <si>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</si>
  <si>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</si>
  <si>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</si>
  <si>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</si>
  <si>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</si>
  <si>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</si>
  <si>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</si>
  <si>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</si>
  <si>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</si>
  <si>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</si>
  <si>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</si>
  <si>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</si>
  <si>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</si>
  <si>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</si>
  <si>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</si>
  <si>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</si>
  <si>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</si>
  <si>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</si>
  <si>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</si>
  <si>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</si>
  <si>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</si>
  <si>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</si>
  <si>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</si>
  <si>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</si>
  <si>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</si>
  <si>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</si>
  <si>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</si>
  <si>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</si>
  <si>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</si>
  <si>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</si>
  <si>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</si>
  <si>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</si>
  <si>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</si>
  <si>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</si>
  <si>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</si>
  <si>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</si>
  <si>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</si>
  <si>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</si>
  <si>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</si>
  <si>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</si>
  <si>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</si>
  <si>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</si>
  <si>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</si>
  <si>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</si>
  <si>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</si>
  <si>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</si>
  <si>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</si>
  <si>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</si>
  <si>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</si>
  <si>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</si>
  <si>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</si>
  <si>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</si>
  <si>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</si>
  <si>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</si>
  <si>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</si>
  <si>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</si>
  <si>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</si>
  <si>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</si>
  <si>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</si>
  <si>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</si>
  <si>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</si>
  <si>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</si>
  <si>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</si>
  <si>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</si>
  <si>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</si>
  <si>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</si>
  <si>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</si>
  <si>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</si>
  <si>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</si>
  <si>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</si>
  <si>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</si>
  <si>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</si>
  <si>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</si>
  <si>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</si>
  <si>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</si>
  <si>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</si>
  <si>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</si>
  <si>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</si>
  <si>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</si>
  <si>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</si>
  <si>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</si>
  <si>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</si>
  <si>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</si>
  <si>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</si>
  <si>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</si>
  <si>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</si>
  <si>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</si>
  <si>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</si>
  <si>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</si>
  <si>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</si>
  <si>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</si>
  <si>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</si>
  <si>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</si>
  <si>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</si>
  <si>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</si>
  <si>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</si>
  <si>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</si>
  <si>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</si>
  <si>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</si>
  <si>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</si>
  <si>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</si>
  <si>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</si>
  <si>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</si>
  <si>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</si>
  <si>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</si>
  <si>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</si>
  <si>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</si>
  <si>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</si>
  <si>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</si>
  <si>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</si>
  <si>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</si>
  <si>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</si>
  <si>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</si>
  <si>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</si>
  <si>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</si>
  <si>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</si>
  <si>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</si>
  <si>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</si>
  <si>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</si>
  <si>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</si>
  <si>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</si>
  <si>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</si>
  <si>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</si>
  <si>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</si>
  <si>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</si>
  <si>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</si>
  <si>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</si>
  <si>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</si>
  <si>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</si>
  <si>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</si>
  <si>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</si>
  <si>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</si>
  <si>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</si>
  <si>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</si>
  <si>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</si>
  <si>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</si>
  <si>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</si>
  <si>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</si>
  <si>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</si>
  <si>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</si>
  <si>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</si>
  <si>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</si>
  <si>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</si>
  <si>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</si>
  <si>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</si>
  <si>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</si>
  <si>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</si>
  <si>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</si>
  <si>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</si>
  <si>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</si>
  <si>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</si>
  <si>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</si>
  <si>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</si>
  <si>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</si>
  <si>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</si>
  <si>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</si>
  <si>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</si>
  <si>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</si>
  <si>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</si>
  <si>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</si>
  <si>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</si>
  <si>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</si>
  <si>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</si>
  <si>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</si>
  <si>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</si>
  <si>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</si>
  <si>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</si>
  <si>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</si>
  <si>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</si>
  <si>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</si>
  <si>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</si>
  <si>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</si>
  <si>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</si>
  <si>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</si>
  <si>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</si>
  <si>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</si>
  <si>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</si>
  <si>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</si>
  <si>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</si>
  <si>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</si>
  <si>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</si>
  <si>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</si>
  <si>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</si>
  <si>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</si>
  <si>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</si>
  <si>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</si>
  <si>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</si>
  <si>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</si>
  <si>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</si>
  <si>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</si>
  <si>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</si>
  <si>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</si>
  <si>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</si>
  <si>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</si>
  <si>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</si>
  <si>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</si>
  <si>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</si>
  <si>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</si>
  <si>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</si>
  <si>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</si>
  <si>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</si>
  <si>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</si>
  <si>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</si>
  <si>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</si>
  <si>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</si>
  <si>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</si>
  <si>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</si>
  <si>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</si>
  <si>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</si>
  <si>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</si>
  <si>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</si>
  <si>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</si>
  <si>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</si>
  <si>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</si>
  <si>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</si>
  <si>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</si>
  <si>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</si>
  <si>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</si>
  <si>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</si>
  <si>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</si>
  <si>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</si>
  <si>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</si>
  <si>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</si>
  <si>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</si>
  <si>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</si>
  <si>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</si>
  <si>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</si>
  <si>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</si>
  <si>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</si>
  <si>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</si>
  <si>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</si>
  <si>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</si>
  <si>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</si>
  <si>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</si>
  <si>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</si>
  <si>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</si>
  <si>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</si>
  <si>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</si>
  <si>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</si>
  <si>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</si>
  <si>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</si>
  <si>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</si>
  <si>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</si>
  <si>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</si>
  <si>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</si>
  <si>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</si>
  <si>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</si>
  <si>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</si>
  <si>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</si>
  <si>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</si>
  <si>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</si>
  <si>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</si>
  <si>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</si>
  <si>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</si>
  <si>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</si>
  <si>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</si>
  <si>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</si>
  <si>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</si>
  <si>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</si>
  <si>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</si>
  <si>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</si>
  <si>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</si>
  <si>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</si>
  <si>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</si>
  <si>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</si>
  <si>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</si>
  <si>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</si>
  <si>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</si>
  <si>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</si>
  <si>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</si>
  <si>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</si>
  <si>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</si>
  <si>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</si>
  <si>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</si>
  <si>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</si>
  <si>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</si>
  <si>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</si>
  <si>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</si>
  <si>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</si>
  <si>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</si>
  <si>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</si>
  <si>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</si>
  <si>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</si>
  <si>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</si>
  <si>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</si>
  <si>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</si>
  <si>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</si>
  <si>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</si>
  <si>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</si>
  <si>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</si>
  <si>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</si>
  <si>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</si>
  <si>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</si>
  <si>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</si>
  <si>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</si>
  <si>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</si>
  <si>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</si>
  <si>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</si>
  <si>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</si>
  <si>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</si>
  <si>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</si>
  <si>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</si>
  <si>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</si>
  <si>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</si>
  <si>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</si>
  <si>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</si>
  <si>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</si>
  <si>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</si>
  <si>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</si>
  <si>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</si>
  <si>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</si>
  <si>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</si>
  <si>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</si>
  <si>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</si>
  <si>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</si>
  <si>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</si>
  <si>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</si>
  <si>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</si>
  <si>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</si>
  <si>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</si>
  <si>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</si>
  <si>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</si>
  <si>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</si>
  <si>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</si>
  <si>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</si>
  <si>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</si>
  <si>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</si>
  <si>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</si>
  <si>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</si>
  <si>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</si>
  <si>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</si>
  <si>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</si>
  <si>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</si>
  <si>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</si>
  <si>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</si>
  <si>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</si>
  <si>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</si>
  <si>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</si>
  <si>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</si>
  <si>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</si>
  <si>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</si>
  <si>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</si>
  <si>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</si>
  <si>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</si>
  <si>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</si>
  <si>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</si>
  <si>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</si>
  <si>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</si>
  <si>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</si>
  <si>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</si>
  <si>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</si>
  <si>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</si>
  <si>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</si>
  <si>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</si>
  <si>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</si>
  <si>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</si>
  <si>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</si>
  <si>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</si>
  <si>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</si>
  <si>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</si>
  <si>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</si>
  <si>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</si>
  <si>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</si>
  <si>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</si>
  <si>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</si>
  <si>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</si>
  <si>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</si>
  <si>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</si>
  <si>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</si>
  <si>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</si>
  <si>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</si>
  <si>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</si>
  <si>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</si>
  <si>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</si>
  <si>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</si>
  <si>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</si>
  <si>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</si>
  <si>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</si>
  <si>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</si>
  <si>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</si>
  <si>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</si>
  <si>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</si>
  <si>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</si>
  <si>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</si>
  <si>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</si>
  <si>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</si>
  <si>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</si>
  <si>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</si>
  <si>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</si>
  <si>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</si>
  <si>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</si>
  <si>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</si>
  <si>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</si>
  <si>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</si>
  <si>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</si>
  <si>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</si>
  <si>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</si>
  <si>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</si>
  <si>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</si>
  <si>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</si>
  <si>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</si>
  <si>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</si>
  <si>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</si>
  <si>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</si>
  <si>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</si>
  <si>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</si>
  <si>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</si>
  <si>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</si>
  <si>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</si>
  <si>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</si>
  <si>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</si>
  <si>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</si>
  <si>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</si>
  <si>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</si>
  <si>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</si>
  <si>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</si>
  <si>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</si>
  <si>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</si>
  <si>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</si>
  <si>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</si>
  <si>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</si>
  <si>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</si>
  <si>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</si>
  <si>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</si>
  <si>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</si>
  <si>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</si>
  <si>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</si>
  <si>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</si>
  <si>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</si>
  <si>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</si>
  <si>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</si>
  <si>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</si>
  <si>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</si>
  <si>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</si>
  <si>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</si>
  <si>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</si>
  <si>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</si>
  <si>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</si>
  <si>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</si>
  <si>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</si>
  <si>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</si>
  <si>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</si>
  <si>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</si>
  <si>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</si>
  <si>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</si>
  <si>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</si>
  <si>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</si>
  <si>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</si>
  <si>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</si>
  <si>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</si>
  <si>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</si>
  <si>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</si>
  <si>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</si>
  <si>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</si>
  <si>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</si>
  <si>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</si>
  <si>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</si>
  <si>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</si>
  <si>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</si>
  <si>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</si>
  <si>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</si>
  <si>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</si>
  <si>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</si>
  <si>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</si>
  <si>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</si>
  <si>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</si>
  <si>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</si>
  <si>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</si>
  <si>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</si>
  <si>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</si>
  <si>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</si>
  <si>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</si>
  <si>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</si>
  <si>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</si>
  <si>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</si>
  <si>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</si>
  <si>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</si>
  <si>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</si>
  <si>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</si>
  <si>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</si>
  <si>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</si>
  <si>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</si>
  <si>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</si>
  <si>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</si>
  <si>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</si>
  <si>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</si>
  <si>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</si>
  <si>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</si>
  <si>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</si>
  <si>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</si>
  <si>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</si>
  <si>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</si>
  <si>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</si>
  <si>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</si>
  <si>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</si>
  <si>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</si>
  <si>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</si>
  <si>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</si>
  <si>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</si>
  <si>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</si>
  <si>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</si>
  <si>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</si>
  <si>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</si>
  <si>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</si>
  <si>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</si>
  <si>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</si>
  <si>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</si>
  <si>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</si>
  <si>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</si>
  <si>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</si>
  <si>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</si>
  <si>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</si>
  <si>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</si>
  <si>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</si>
  <si>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</si>
  <si>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</si>
  <si>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</si>
  <si>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</si>
  <si>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</si>
  <si>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</si>
  <si>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</si>
  <si>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</si>
  <si>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</si>
  <si>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</si>
  <si>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</si>
  <si>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</si>
  <si>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</si>
  <si>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</si>
  <si>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</si>
  <si>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</si>
  <si>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</si>
  <si>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</si>
  <si>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</si>
  <si>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</si>
  <si>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</si>
  <si>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</si>
  <si>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</si>
  <si>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</si>
  <si>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t>
  </si>
  <si>
    <t>Надання науково-методичної та консультативної пiдтримки розвитку мiсцевого самоврядування</t>
  </si>
  <si>
    <t>Забезпечення перевезень вищих посадових осiб держави авiацiйним транспортом</t>
  </si>
  <si>
    <t>Вiдновлення у державнiй власностi будiвель i споруд пансiонату "Глiцинiя"</t>
  </si>
  <si>
    <t>Фiнансова пiдтримка Нацiонального комплексу "Експоцентр України"</t>
  </si>
  <si>
    <t>Заходи з обмiну та вивчення досвiду у провiдних клiнiках свiту</t>
  </si>
  <si>
    <t>Створення Нацiонального культурно-мистецького та музейного комплексу "Мистецький арсенал"</t>
  </si>
  <si>
    <t>Проведення мiжнародного форуму "Європа і Україна"</t>
  </si>
  <si>
    <t>Конкурсний вiдбiр та присудження Нацiональної премiї України iменi Тараса Шевченка</t>
  </si>
  <si>
    <t>Виплата Державних премiй України</t>
  </si>
  <si>
    <t>301470</t>
  </si>
  <si>
    <t>Проведення Всеукраїнського фестивалю патрiотичної пiснi "Будь вiльним!"</t>
  </si>
  <si>
    <t>Капiтальний ремонт житлового фонду</t>
  </si>
  <si>
    <t>Будiвництво, капiтальний ремонт, реконструкцiя, реставрацiя та придбання обладнання</t>
  </si>
  <si>
    <t>Реконструкцiя корпусу N 1 Державного пiдприємства "Санаторiй "Кришталевий палац"</t>
  </si>
  <si>
    <t>Реконструкцiя та реставрацiя об'єктiв Державного пiдприємства "Санаторiй "Гурзуфський" та парку-пам'ятника загальнодержавного значення</t>
  </si>
  <si>
    <t>301840</t>
  </si>
  <si>
    <t>Створення Культурно-мистецького та музейного комплексу іМистецький арсеналі</t>
  </si>
  <si>
    <t>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t>
  </si>
  <si>
    <t>Реставрацiя та пристосування Марiїнського палацу в м. Києвi</t>
  </si>
  <si>
    <t>Аварiйно-вiдновлювальнi роботи з лiквiдацiї аварiйного стану житлового будинку по вул. Срiбнокiльськiй, 20 у м. Києвi</t>
  </si>
  <si>
    <t>Капiтальний ремонт будiвель Державного пiдприємства "Санаторiй "Пiвденний"</t>
  </si>
  <si>
    <t>Будiвництво Реабiлiтацiйного центру на базi Державного пiдприємства "Санаторiй "Конча-Заспа"</t>
  </si>
  <si>
    <t>Представництво Президента України в Автономнiй Республiцi Крим</t>
  </si>
  <si>
    <t>Здiйснення повноважень постiйним представником Президента України в Автономнiй Республiцi Крим</t>
  </si>
  <si>
    <t>Нацiональна служба посередництва i примирення України</t>
  </si>
  <si>
    <t>Сприяння врегулюванню колективних трудових спорiв (конфлiктiв)</t>
  </si>
  <si>
    <t>Прикладнi розробки з питань посередництва i примирення при вирiшеннi колективних трудових спорiв (конфлiктiв)</t>
  </si>
  <si>
    <t>Господарсько-фiнансовий департамент Секретарiату Кабiнету Мiнiстрiв України</t>
  </si>
  <si>
    <t>Секретарiат Кабiнету Мiнiстрiв України</t>
  </si>
  <si>
    <t>Обслуговування та органiзацiйне, iнформацiйно-аналiтичне та матерiально-технiчне забезпечення дiяльностi Кабiнету Мiнiстрiв України</t>
  </si>
  <si>
    <t>Органiзацiя та здiйснення офiцiйних прийомiв керiвництвом Кабiнету Мiнiстрiв України</t>
  </si>
  <si>
    <t>Обслуговування дiяльностi Кабiнету Мiнiстрiв України</t>
  </si>
  <si>
    <t>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t>
  </si>
  <si>
    <t>Вiзити урядових делегацiй та вiдрядження працiвникiв органiв державної влади за кордон  за рiшенням Кабiнету Мiнiстрiв України</t>
  </si>
  <si>
    <t>Перепiдготовка та пiдвищення квалiфiкацiї працiвникiв Секретарiату Кабiнету Мiнiстрiв України</t>
  </si>
  <si>
    <t>Фiнансова пiдтримка газети "Урядовий кур'єр"</t>
  </si>
  <si>
    <t>Органiзацiйне забезпечення пiдготовки та проведення в Українi фiнальної частини чемпiонату Європи 2012 року з футболу</t>
  </si>
  <si>
    <t>Забезпечення функцiонування та розвитку системи спецiальної iнформацiї</t>
  </si>
  <si>
    <t>Iнформацiйно-аналiтичне та органiзацiйне забезпечення оперативного реагування органiв виконавчої влади</t>
  </si>
  <si>
    <t>Забезпечення розслiдування авiацiйних подiй та iнцидентiв з цивiльними повiтряними суднами Нацiональним бюро</t>
  </si>
  <si>
    <t>Державна служба з питань Автономної Республiки Крим та мiста Севастополя</t>
  </si>
  <si>
    <t>Керiвництво та управлiння з питань Автономної Республiки Крим та мiста Севастополя</t>
  </si>
  <si>
    <t>Господарсько-фiнансовий департамент Секретарiату Кабiнету Мiнiстрiв України (загальнодержавнi витрати)</t>
  </si>
  <si>
    <t>Секретарiат Кабiнету Мiнiстрiв України (загальнодержавнi витрати)</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</si>
  <si>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</si>
  <si>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</si>
  <si>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</si>
  <si>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</si>
  <si>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</si>
  <si>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</si>
  <si>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</si>
  <si>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</si>
  <si>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</si>
  <si>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</si>
  <si>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</si>
  <si>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</si>
  <si>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</si>
  <si>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</si>
  <si>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</si>
  <si>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</si>
  <si>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</si>
  <si>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</si>
  <si>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</si>
  <si>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</si>
  <si>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</si>
  <si>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</si>
  <si>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</si>
  <si>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</si>
  <si>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</si>
  <si>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</si>
  <si>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</si>
  <si>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</si>
  <si>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</si>
  <si>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</si>
  <si>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</si>
  <si>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Медичне забезпечення працiвникiв Мiнiстерства внутрiшнiх справ України, полiцейських та працiвникiв Нацiональної полiцiї України</t>
  </si>
  <si>
    <t>Закупiвля i модернiзацiя озброєння, вiйськової та спецiальної технiки за державним оборонним замовленням Мiнiстерства внутрiшнiх справ</t>
  </si>
  <si>
    <t>Дошкiльна освiта та заходи з позашкiльної роботи з дiтьми працiвникiв Мiнiстерства внутрiшнiх справ України</t>
  </si>
  <si>
    <t>Забезпечення заходiв спецiальними пiдроздiлами  по боротьбi  з органiзованою злочиннiстю Мiнiстерства внутрiшнiх справ України</t>
  </si>
  <si>
    <t>Наукове та iнформацiйно-аналiтичне забезпечення заходiв по боротьбi з органiзованою злочиннiстю i корупцiєю</t>
  </si>
  <si>
    <t>Забезпечення особистої безпеки суддiв i членiв їх сiмей, охорони примiщень суду, громадського порядку пiд час здiйснення правосуддя</t>
  </si>
  <si>
    <t>Будiвництво (придбання) житла для осiб рядового i начальницького складу органiв внутрiшнiх справ</t>
  </si>
  <si>
    <t>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t>
  </si>
  <si>
    <t>Адмiнiстрацiя Державної прикордонної служби України</t>
  </si>
  <si>
    <t>Керiвництво та управлiння у сферi охорони державного кордону України</t>
  </si>
  <si>
    <t>Матерiально-технiчне забезпечення Державної прикордонної служби України та утримання її особового складу</t>
  </si>
  <si>
    <t>Пiдготовка кадрiв та пiдвищення квалiфiкацiї Нацiональною академiєю Державної прикордонної служби України</t>
  </si>
  <si>
    <t>Будiвництво (придбання) житла для вiйськовослужбовцiв Державної прикордонної служби України</t>
  </si>
  <si>
    <t>Облаштування та реконструкцiя державного кордону</t>
  </si>
  <si>
    <t>Розвiдувальна дiяльнiсть у сферi захисту державного кордону</t>
  </si>
  <si>
    <t>Заходи з iнженерно-технiчного облаштування кордону</t>
  </si>
  <si>
    <t>1002130</t>
  </si>
  <si>
    <t>Видатки для Адмiнiстрацiї Державної прикордонної служби України на реалiзацiю заходiв щодо пiдвищення обороноздатностi i безпеки держави</t>
  </si>
  <si>
    <t>Будiвництво, реконструкцiя та капiтальний ремонт об'єктiв Державної прикордонної служби України</t>
  </si>
  <si>
    <t>Нацiональна гвардiя України</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</si>
  <si>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</si>
  <si>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</si>
  <si>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</si>
  <si>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</si>
  <si>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</si>
  <si>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</si>
  <si>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</si>
  <si>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</si>
  <si>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</si>
  <si>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</si>
  <si>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</si>
  <si>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</si>
  <si>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</si>
  <si>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</si>
  <si>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</si>
  <si>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</si>
  <si>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</si>
  <si>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</si>
  <si>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</si>
  <si>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</si>
  <si>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</si>
  <si>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</si>
  <si>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</si>
  <si>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</si>
  <si>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</si>
  <si>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</si>
  <si>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</si>
  <si>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</si>
  <si>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</si>
  <si>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</si>
  <si>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</si>
  <si>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</si>
  <si>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</si>
  <si>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</si>
  <si>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</si>
  <si>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</si>
  <si>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</si>
  <si>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</si>
  <si>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</si>
  <si>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</si>
  <si>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</si>
  <si>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</si>
  <si>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</si>
  <si>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</si>
  <si>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</si>
  <si>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</si>
  <si>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</si>
  <si>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</si>
  <si>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</si>
  <si>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</si>
  <si>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</si>
  <si>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</si>
  <si>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</si>
  <si>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</si>
  <si>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</si>
  <si>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</si>
  <si>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</si>
  <si>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</si>
  <si>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</si>
  <si>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</si>
  <si>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</si>
  <si>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</si>
  <si>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</si>
  <si>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</si>
  <si>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</si>
  <si>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</si>
  <si>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</si>
  <si>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</si>
  <si>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</si>
  <si>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</si>
  <si>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</si>
  <si>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</si>
  <si>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</si>
  <si>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</si>
  <si>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</si>
  <si>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</si>
  <si>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</si>
  <si>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</si>
  <si>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</si>
  <si>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</si>
  <si>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</si>
  <si>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</si>
  <si>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</si>
  <si>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</si>
  <si>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</si>
  <si>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</si>
  <si>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</si>
  <si>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</si>
  <si>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</si>
  <si>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</si>
  <si>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</si>
  <si>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</si>
  <si>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</si>
  <si>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</si>
  <si>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</si>
  <si>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</si>
  <si>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</si>
  <si>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</si>
  <si>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</si>
  <si>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</si>
  <si>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</si>
  <si>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</si>
  <si>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</si>
  <si>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</si>
  <si>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</si>
  <si>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</si>
  <si>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</si>
  <si>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</si>
  <si>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</si>
  <si>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</si>
  <si>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</si>
  <si>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</si>
  <si>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</si>
  <si>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</si>
  <si>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</si>
  <si>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</si>
  <si>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</si>
  <si>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</si>
  <si>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</si>
  <si>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</si>
  <si>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</si>
  <si>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</si>
  <si>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</si>
  <si>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</si>
  <si>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</si>
  <si>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</si>
  <si>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</si>
  <si>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</si>
  <si>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</si>
  <si>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</si>
  <si>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</si>
  <si>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</si>
  <si>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</si>
  <si>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</si>
  <si>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</si>
  <si>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</si>
  <si>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</si>
  <si>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</si>
  <si>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</si>
  <si>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</si>
  <si>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</si>
  <si>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</si>
  <si>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</si>
  <si>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</si>
  <si>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</si>
  <si>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</si>
  <si>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</si>
  <si>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</si>
  <si>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</si>
  <si>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</si>
  <si>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</si>
  <si>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Надходження бюджетних установ від додаткової діяльності</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</si>
  <si>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</si>
  <si>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</si>
  <si>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</si>
  <si>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</si>
  <si>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</si>
  <si>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</si>
  <si>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</si>
  <si>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</si>
  <si>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</si>
  <si>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</si>
  <si>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</si>
  <si>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</si>
  <si>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</si>
  <si>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</si>
  <si>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</si>
  <si>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</si>
  <si>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</si>
  <si>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</si>
  <si>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</si>
  <si>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</si>
  <si>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</si>
  <si>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</si>
  <si>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</si>
  <si>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</si>
  <si>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</si>
  <si>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</si>
  <si>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</si>
  <si>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</si>
  <si>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</si>
  <si>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</si>
  <si>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</si>
  <si>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</si>
  <si>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</si>
  <si>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</si>
  <si>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</si>
  <si>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</si>
  <si>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</si>
  <si>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</si>
  <si>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</si>
  <si>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</si>
  <si>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</si>
  <si>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</si>
  <si>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</si>
  <si>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</si>
  <si>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</si>
  <si>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</si>
  <si>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</si>
  <si>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</si>
  <si>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</si>
  <si>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</si>
  <si>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</si>
  <si>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</si>
  <si>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</si>
  <si>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</si>
  <si>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</si>
  <si>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</si>
  <si>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</si>
  <si>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</si>
  <si>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</si>
  <si>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</si>
  <si>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</si>
  <si>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</si>
  <si>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</si>
  <si>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</si>
  <si>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</si>
  <si>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</si>
  <si>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</si>
  <si>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</si>
  <si>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</si>
  <si>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</si>
  <si>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</si>
  <si>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</si>
  <si>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</si>
  <si>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</si>
  <si>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</si>
  <si>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</si>
  <si>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</si>
  <si>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</si>
  <si>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</si>
  <si>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</si>
  <si>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</si>
  <si>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</si>
  <si>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</si>
  <si>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</si>
  <si>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</si>
  <si>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Забезпечення побутовим вугіллям окремих категорій громадян</t>
  </si>
  <si>
    <t>3028</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</si>
  <si>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</si>
  <si>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</si>
  <si>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</si>
  <si>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</si>
  <si>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</si>
  <si>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</si>
  <si>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</si>
  <si>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</si>
  <si>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</si>
  <si>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</si>
  <si>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</si>
  <si>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</si>
  <si>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3037</t>
  </si>
  <si>
    <t>3038</t>
  </si>
  <si>
    <t>Компенсаційні виплати на пільговий проїзд електротранспортом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</si>
  <si>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</si>
  <si>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</si>
  <si>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</si>
  <si>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</si>
  <si>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</si>
  <si>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</si>
  <si>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</si>
  <si>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</si>
  <si>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</si>
  <si>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</si>
  <si>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</si>
  <si>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</si>
  <si>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</si>
  <si>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</si>
  <si>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</si>
  <si>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</si>
  <si>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</si>
  <si>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</si>
  <si>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</si>
  <si>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</si>
  <si>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</si>
  <si>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</si>
  <si>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3060</t>
  </si>
  <si>
    <t>3070</t>
  </si>
  <si>
    <t>3080</t>
  </si>
  <si>
    <t>Надання допомоги на догляд за інвалідом I чи II групи внаслідок психічного розладу</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</si>
  <si>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</si>
  <si>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</si>
  <si>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</si>
  <si>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</si>
  <si>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</si>
  <si>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</si>
  <si>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</si>
  <si>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</si>
  <si>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</si>
  <si>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</si>
  <si>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</si>
  <si>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</si>
  <si>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</si>
  <si>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</si>
  <si>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</si>
  <si>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3111</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</si>
  <si>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</si>
  <si>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</si>
  <si>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</si>
  <si>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</si>
  <si>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</si>
  <si>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</si>
  <si>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</si>
  <si>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</si>
  <si>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</si>
  <si>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</si>
  <si>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</si>
  <si>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</si>
  <si>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</si>
  <si>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</si>
  <si>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</si>
  <si>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</si>
  <si>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</si>
  <si>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</si>
  <si>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</si>
  <si>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</si>
  <si>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</si>
  <si>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</si>
  <si>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</si>
  <si>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</si>
  <si>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</si>
  <si>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</si>
  <si>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</si>
  <si>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</si>
  <si>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</si>
  <si>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</si>
  <si>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</si>
  <si>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</si>
  <si>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</si>
  <si>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</si>
  <si>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</si>
  <si>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</si>
  <si>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</si>
  <si>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6022</t>
  </si>
  <si>
    <t>Капітальний ремонт житлового фонду об'єднань співвласників багатоквартирних будинків</t>
  </si>
  <si>
    <t>6030</t>
  </si>
  <si>
    <t>Фінансова підтримка об'єктів житлово-комунального господарства</t>
  </si>
  <si>
    <t>6040</t>
  </si>
  <si>
    <t>Утримання об'єктів соціальної сфери підприємств, що передаються до комунальної власності</t>
  </si>
  <si>
    <t>6050</t>
  </si>
  <si>
    <t>Фінансова підтримка об'єктів комунального господарства</t>
  </si>
  <si>
    <t>6051</t>
  </si>
  <si>
    <t>Забезпечення функціонування теплових мереж</t>
  </si>
  <si>
    <t>6052</t>
  </si>
  <si>
    <t>Забезпечення функціонування водопровідно-каналізаційного господарства</t>
  </si>
  <si>
    <t>6053</t>
  </si>
  <si>
    <t>Підтримка діяльності ремонтно-будівельних організацій житлово-комунального господарства</t>
  </si>
  <si>
    <t>6054</t>
  </si>
  <si>
    <t>Підтримка діяльності підприємств і організацій побутового обслуговування, що належать до комунальної власності</t>
  </si>
  <si>
    <t>6060</t>
  </si>
  <si>
    <t>6070</t>
  </si>
  <si>
    <t>Підтримка діяльності газових заводів та газової мережі</t>
  </si>
  <si>
    <t>6080</t>
  </si>
  <si>
    <t>Підтримка діяльності готельного господарства</t>
  </si>
  <si>
    <t>6090</t>
  </si>
  <si>
    <t>Забезпечення проведення берегоукріплювальних робіт</t>
  </si>
  <si>
    <t>6100</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</si>
  <si>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</si>
  <si>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</si>
  <si>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</si>
  <si>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</si>
  <si>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</si>
  <si>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</si>
  <si>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</si>
  <si>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</si>
  <si>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</si>
  <si>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</si>
  <si>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</si>
  <si>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</si>
  <si>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</si>
  <si>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</si>
  <si>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</si>
  <si>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</si>
  <si>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</si>
  <si>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</si>
  <si>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</si>
  <si>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</si>
  <si>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</si>
  <si>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</si>
  <si>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</si>
  <si>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</si>
  <si>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</si>
  <si>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</si>
  <si>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</si>
  <si>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</si>
  <si>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</si>
  <si>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</si>
  <si>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</si>
  <si>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</si>
  <si>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</si>
  <si>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</si>
  <si>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</si>
  <si>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</si>
  <si>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</si>
  <si>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</si>
  <si>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</si>
  <si>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</si>
  <si>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</si>
  <si>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</si>
  <si>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</si>
  <si>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</si>
  <si>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</si>
  <si>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</si>
  <si>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</si>
  <si>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</si>
  <si>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</si>
  <si>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</si>
  <si>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</si>
  <si>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</si>
  <si>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</si>
  <si>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</si>
  <si>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</si>
  <si>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</si>
  <si>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</si>
  <si>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</si>
  <si>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</si>
  <si>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</si>
  <si>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</si>
  <si>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</si>
  <si>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</si>
  <si>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</si>
  <si>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</si>
  <si>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</si>
  <si>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</si>
  <si>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</si>
  <si>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</si>
  <si>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</si>
  <si>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</si>
  <si>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</si>
  <si>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</si>
  <si>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</si>
  <si>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</si>
  <si>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</si>
  <si>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</si>
  <si>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</si>
  <si>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</si>
  <si>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</si>
  <si>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</si>
  <si>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</si>
  <si>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</si>
  <si>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</si>
  <si>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</si>
  <si>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</si>
  <si>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</si>
  <si>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</si>
  <si>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</si>
  <si>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</si>
  <si>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</si>
  <si>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</si>
  <si>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</si>
  <si>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</si>
  <si>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</si>
  <si>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</si>
  <si>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</si>
  <si>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</si>
  <si>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</si>
  <si>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</si>
  <si>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</si>
  <si>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</si>
  <si>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</si>
  <si>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</si>
  <si>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</si>
  <si>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</si>
  <si>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</si>
  <si>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</si>
  <si>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</si>
  <si>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</si>
  <si>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</si>
  <si>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</si>
  <si>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</si>
  <si>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</si>
  <si>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</si>
  <si>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</si>
  <si>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</si>
  <si>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</si>
  <si>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</si>
  <si>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</si>
  <si>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</si>
  <si>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</si>
  <si>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</si>
  <si>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</si>
  <si>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</si>
  <si>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</si>
  <si>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</si>
  <si>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</si>
  <si>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</si>
  <si>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</si>
  <si>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</si>
  <si>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</si>
  <si>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</si>
  <si>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</si>
  <si>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</si>
  <si>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</si>
  <si>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</si>
  <si>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</si>
  <si>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</si>
  <si>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</si>
  <si>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</si>
  <si>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</si>
  <si>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</si>
  <si>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</si>
  <si>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</si>
  <si>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</si>
  <si>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</si>
  <si>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</si>
  <si>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</si>
  <si>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</si>
  <si>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</si>
  <si>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</si>
  <si>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</si>
  <si>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</si>
  <si>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</si>
  <si>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</si>
  <si>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</si>
  <si>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</si>
  <si>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</si>
  <si>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</si>
  <si>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</si>
  <si>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</si>
  <si>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</si>
  <si>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</si>
  <si>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</si>
  <si>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</si>
  <si>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</si>
  <si>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</si>
  <si>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</si>
  <si>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</si>
  <si>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</si>
  <si>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</si>
  <si>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</si>
  <si>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</si>
  <si>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</si>
  <si>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</si>
  <si>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</si>
  <si>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</si>
  <si>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</si>
  <si>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</si>
  <si>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</si>
  <si>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</si>
  <si>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</si>
  <si>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</si>
  <si>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</si>
  <si>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</si>
  <si>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</si>
  <si>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</si>
  <si>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</si>
  <si>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</si>
  <si>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</si>
  <si>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</si>
  <si>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</si>
  <si>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</si>
  <si>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</si>
  <si>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</si>
  <si>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</si>
  <si>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</si>
  <si>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</si>
  <si>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</si>
  <si>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</si>
  <si>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</si>
  <si>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</si>
  <si>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</si>
  <si>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</si>
  <si>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</si>
  <si>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</si>
  <si>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</si>
  <si>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</si>
  <si>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</si>
  <si>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</si>
  <si>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</si>
  <si>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</si>
  <si>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</si>
  <si>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</si>
  <si>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</si>
  <si>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</si>
  <si>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</si>
  <si>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</si>
  <si>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</si>
  <si>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</si>
  <si>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</si>
  <si>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</si>
  <si>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</si>
  <si>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</si>
  <si>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</si>
  <si>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</si>
  <si>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</si>
  <si>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</si>
  <si>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</si>
  <si>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</si>
  <si>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</si>
  <si>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</si>
  <si>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</si>
  <si>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</si>
  <si>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</si>
  <si>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</si>
  <si>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</si>
  <si>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</si>
  <si>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</si>
  <si>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</si>
  <si>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</si>
  <si>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</si>
  <si>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</si>
  <si>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</si>
  <si>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</si>
  <si>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</si>
  <si>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</si>
  <si>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</si>
  <si>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</si>
  <si>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</si>
  <si>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</si>
  <si>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</si>
  <si>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</si>
  <si>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</si>
  <si>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</si>
  <si>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</si>
  <si>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</si>
  <si>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</si>
  <si>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</si>
  <si>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</si>
  <si>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</si>
  <si>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</si>
  <si>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</si>
  <si>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</si>
  <si>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</si>
  <si>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</si>
  <si>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</si>
  <si>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</si>
  <si>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</si>
  <si>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</si>
  <si>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</si>
  <si>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</si>
  <si>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</si>
  <si>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</si>
  <si>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</si>
  <si>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</si>
  <si>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</si>
  <si>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</si>
  <si>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</si>
  <si>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</si>
  <si>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</si>
  <si>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</si>
  <si>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</si>
  <si>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</si>
  <si>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</si>
  <si>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</si>
  <si>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</si>
  <si>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</si>
  <si>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</si>
  <si>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</si>
  <si>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</si>
  <si>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</si>
  <si>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</si>
  <si>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</si>
  <si>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</si>
  <si>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</si>
  <si>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</si>
  <si>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</si>
  <si>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</si>
  <si>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</si>
  <si>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</si>
  <si>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</si>
  <si>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</si>
  <si>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</si>
  <si>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</si>
  <si>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</si>
  <si>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</si>
  <si>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</si>
  <si>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</si>
  <si>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</si>
  <si>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</si>
  <si>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</si>
  <si>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</si>
  <si>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</si>
  <si>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</si>
  <si>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</si>
  <si>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</si>
  <si>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</si>
  <si>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</si>
  <si>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</si>
  <si>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</si>
  <si>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</si>
  <si>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</si>
  <si>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</si>
  <si>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</si>
  <si>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</si>
  <si>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</si>
  <si>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</si>
  <si>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</si>
  <si>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</si>
  <si>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</si>
  <si>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</si>
  <si>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</si>
  <si>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</si>
  <si>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</si>
  <si>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</si>
  <si>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</si>
  <si>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</si>
  <si>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</si>
  <si>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</si>
  <si>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</si>
  <si>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</si>
  <si>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</si>
  <si>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</si>
  <si>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</si>
  <si>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</si>
  <si>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</si>
  <si>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</si>
  <si>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</si>
  <si>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</si>
  <si>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</si>
  <si>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</si>
  <si>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</si>
  <si>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</si>
  <si>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</si>
  <si>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</si>
  <si>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</si>
  <si>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</si>
  <si>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</si>
  <si>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</si>
  <si>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</si>
  <si>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</si>
  <si>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</si>
  <si>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</si>
  <si>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</si>
  <si>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</si>
  <si>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</si>
  <si>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</si>
  <si>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</si>
  <si>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</si>
  <si>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</si>
  <si>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</si>
  <si>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</si>
  <si>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</si>
  <si>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</si>
  <si>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</si>
  <si>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</si>
  <si>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</si>
  <si>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</si>
  <si>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</si>
  <si>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</si>
  <si>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</si>
  <si>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</si>
  <si>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</si>
  <si>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</si>
  <si>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</si>
  <si>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</si>
  <si>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</si>
  <si>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</si>
  <si>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</si>
  <si>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</si>
  <si>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</si>
  <si>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</si>
  <si>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</si>
  <si>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</si>
  <si>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</si>
  <si>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</si>
  <si>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</si>
  <si>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</si>
  <si>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</si>
  <si>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</si>
  <si>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</si>
  <si>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</si>
  <si>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</si>
  <si>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</si>
  <si>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</si>
  <si>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</si>
  <si>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</si>
  <si>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</si>
  <si>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</si>
  <si>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</si>
  <si>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</si>
  <si>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</si>
  <si>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</si>
  <si>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</si>
  <si>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</si>
  <si>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</si>
  <si>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</si>
  <si>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</si>
  <si>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</si>
  <si>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</si>
  <si>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</si>
  <si>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</si>
  <si>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</si>
  <si>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</si>
  <si>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</si>
  <si>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</si>
  <si>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</si>
  <si>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</si>
  <si>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</si>
  <si>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</si>
  <si>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</si>
  <si>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</si>
  <si>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</si>
  <si>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</si>
  <si>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</si>
  <si>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</si>
  <si>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</si>
  <si>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</si>
  <si>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</si>
  <si>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</si>
  <si>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</si>
  <si>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</si>
  <si>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</si>
  <si>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</si>
  <si>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</si>
  <si>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</si>
  <si>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</si>
  <si>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</si>
  <si>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</si>
  <si>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</si>
  <si>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</si>
  <si>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</si>
  <si>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</si>
  <si>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</si>
  <si>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</si>
  <si>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</si>
  <si>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</si>
  <si>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</si>
  <si>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</si>
  <si>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</si>
  <si>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</si>
  <si>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</si>
  <si>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</si>
  <si>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</si>
  <si>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</si>
  <si>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</si>
  <si>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</si>
  <si>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</si>
  <si>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</si>
  <si>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</si>
  <si>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</si>
  <si>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</si>
  <si>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</si>
  <si>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</si>
  <si>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</si>
  <si>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</si>
  <si>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</si>
  <si>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</si>
  <si>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</si>
  <si>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</si>
  <si>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</si>
  <si>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</si>
  <si>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</si>
  <si>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</si>
  <si>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</si>
  <si>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</si>
  <si>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</si>
  <si>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</si>
  <si>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</si>
  <si>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</si>
  <si>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</si>
  <si>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</si>
  <si>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</si>
  <si>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</si>
  <si>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</si>
  <si>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</si>
  <si>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</si>
  <si>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</si>
  <si>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</si>
  <si>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</si>
  <si>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</si>
  <si>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</si>
  <si>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</si>
  <si>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</si>
  <si>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</si>
  <si>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</si>
  <si>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</si>
  <si>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</si>
  <si>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</si>
  <si>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</si>
  <si>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</si>
  <si>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</si>
  <si>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</si>
  <si>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</si>
  <si>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</si>
  <si>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</si>
  <si>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</si>
  <si>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</si>
  <si>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</si>
  <si>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</si>
  <si>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</si>
  <si>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</si>
  <si>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</si>
  <si>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</si>
  <si>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</si>
  <si>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</si>
  <si>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</si>
  <si>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</si>
  <si>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</si>
  <si>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</si>
  <si>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</si>
  <si>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</si>
  <si>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</si>
  <si>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</si>
  <si>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</si>
  <si>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</si>
  <si>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</si>
  <si>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</si>
  <si>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</si>
  <si>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</si>
  <si>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</si>
  <si>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</si>
  <si>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</si>
  <si>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</si>
  <si>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Міністерство фінансів України (загальнодержавні витрати)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</si>
  <si>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</si>
  <si>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</si>
  <si>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</si>
  <si>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</si>
  <si>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</si>
  <si>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</si>
  <si>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</si>
  <si>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</si>
  <si>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</si>
  <si>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</si>
  <si>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</si>
  <si>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</si>
  <si>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Вища рада юстиції</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</si>
  <si>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</si>
  <si>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</si>
  <si>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</si>
  <si>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</si>
  <si>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</si>
  <si>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</si>
  <si>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</si>
  <si>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</si>
  <si>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</si>
  <si>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Антитерористичний центр Служби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</si>
  <si>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</si>
  <si>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</si>
  <si>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</si>
  <si>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</si>
  <si>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</si>
  <si>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</si>
  <si>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</si>
  <si>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</si>
  <si>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</si>
  <si>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</si>
  <si>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</si>
  <si>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Центральна виборча комісія (загальнодержавні витрати)</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</si>
  <si>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</si>
  <si>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</si>
  <si>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</si>
  <si>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</si>
  <si>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</si>
  <si>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</si>
  <si>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</si>
  <si>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</si>
  <si>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</si>
  <si>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</si>
  <si>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</si>
  <si>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</si>
  <si>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</si>
  <si>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</si>
  <si>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</si>
  <si>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</si>
  <si>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</si>
  <si>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</si>
  <si>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</si>
  <si>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</si>
  <si>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</si>
  <si>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</si>
  <si>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</si>
  <si>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</si>
  <si>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</si>
  <si>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</si>
  <si>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</si>
  <si>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</si>
  <si>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</si>
  <si>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</si>
  <si>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</si>
  <si>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</si>
  <si>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</si>
  <si>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</si>
  <si>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</si>
  <si>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</si>
  <si>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</si>
  <si>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</si>
  <si>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</si>
  <si>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</si>
  <si>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</si>
  <si>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</si>
  <si>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</si>
  <si>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</si>
  <si>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</si>
  <si>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</si>
  <si>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</si>
  <si>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</si>
  <si>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</si>
  <si>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</si>
  <si>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</si>
  <si>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</si>
  <si>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</si>
  <si>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</si>
  <si>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</si>
  <si>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</si>
  <si>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</si>
  <si>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</si>
  <si>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</si>
  <si>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</si>
  <si>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</si>
  <si>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</si>
  <si>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</si>
  <si>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</si>
  <si>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</si>
  <si>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</si>
  <si>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</si>
  <si>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</si>
  <si>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</si>
  <si>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</si>
  <si>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</si>
  <si>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</si>
  <si>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</si>
  <si>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</si>
  <si>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</si>
  <si>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</si>
  <si>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</si>
  <si>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</si>
  <si>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</si>
  <si>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</si>
  <si>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</si>
  <si>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</si>
  <si>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</si>
  <si>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</si>
  <si>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</si>
  <si>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</si>
  <si>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</si>
  <si>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</si>
  <si>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</si>
  <si>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</si>
  <si>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</si>
  <si>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</si>
  <si>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</si>
  <si>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</si>
  <si>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</si>
  <si>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</si>
  <si>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</si>
  <si>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</si>
  <si>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</si>
  <si>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</si>
  <si>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</si>
  <si>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</si>
  <si>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</si>
  <si>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</si>
  <si>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</si>
  <si>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</si>
  <si>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</si>
  <si>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</si>
  <si>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</si>
  <si>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</si>
  <si>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</si>
  <si>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</si>
  <si>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</si>
  <si>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</si>
  <si>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</si>
  <si>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</si>
  <si>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</si>
  <si>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</si>
  <si>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</si>
  <si>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</si>
  <si>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</si>
  <si>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</si>
  <si>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</si>
  <si>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</si>
  <si>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</si>
  <si>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</si>
  <si>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</si>
  <si>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</si>
  <si>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</si>
  <si>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</si>
  <si>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</si>
  <si>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</si>
  <si>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</si>
  <si>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</si>
  <si>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</si>
  <si>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</si>
  <si>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</si>
  <si>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</si>
  <si>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</si>
  <si>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</si>
  <si>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</si>
  <si>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</si>
  <si>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</si>
  <si>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</si>
  <si>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</si>
  <si>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</si>
  <si>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</si>
  <si>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</si>
  <si>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</si>
  <si>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</si>
  <si>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</si>
  <si>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</si>
  <si>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</si>
  <si>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</si>
  <si>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</si>
  <si>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</si>
  <si>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</si>
  <si>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</si>
  <si>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</si>
  <si>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</si>
  <si>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</si>
  <si>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</si>
  <si>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</si>
  <si>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</si>
  <si>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</si>
  <si>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</si>
  <si>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</si>
  <si>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</si>
  <si>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</si>
  <si>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</si>
  <si>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</si>
  <si>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</si>
  <si>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</si>
  <si>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</si>
  <si>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</si>
  <si>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</si>
  <si>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</si>
  <si>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</si>
  <si>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</si>
  <si>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</si>
  <si>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</si>
  <si>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</si>
  <si>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</si>
  <si>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</si>
  <si>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</si>
  <si>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</si>
  <si>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</si>
  <si>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</si>
  <si>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</si>
  <si>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</si>
  <si>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</si>
  <si>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</si>
  <si>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</si>
  <si>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</si>
  <si>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</si>
  <si>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</si>
  <si>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</si>
  <si>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</si>
  <si>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</si>
  <si>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</si>
  <si>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</si>
  <si>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</si>
  <si>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</si>
  <si>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</si>
  <si>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</si>
  <si>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</si>
  <si>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</si>
  <si>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</si>
  <si>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</si>
  <si>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</si>
  <si>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</si>
  <si>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</si>
  <si>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</si>
  <si>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</si>
  <si>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</si>
  <si>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</si>
  <si>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</si>
  <si>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</si>
  <si>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</si>
  <si>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</si>
  <si>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</si>
  <si>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</si>
  <si>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</si>
  <si>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</si>
  <si>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</si>
  <si>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</si>
  <si>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</si>
  <si>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</si>
  <si>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</si>
  <si>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</si>
  <si>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</si>
  <si>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</si>
  <si>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</si>
  <si>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</si>
  <si>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</si>
  <si>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</si>
  <si>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</si>
  <si>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</si>
  <si>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</si>
  <si>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</si>
  <si>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</si>
  <si>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</si>
  <si>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</si>
  <si>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</si>
  <si>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</si>
  <si>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</si>
  <si>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</si>
  <si>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</si>
  <si>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</si>
  <si>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</si>
  <si>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</si>
  <si>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</si>
  <si>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</si>
  <si>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</si>
  <si>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</si>
  <si>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</si>
  <si>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</si>
  <si>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</si>
  <si>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</si>
  <si>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</si>
  <si>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</si>
  <si>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</si>
  <si>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</si>
  <si>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</si>
  <si>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</si>
  <si>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1011020</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</si>
  <si>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</si>
  <si>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</si>
  <si>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</si>
  <si>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</si>
  <si>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</si>
  <si>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</si>
  <si>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освіти і науки, молоді та спорту України (загальнодержавні витрати)</t>
  </si>
  <si>
    <t>Міністерство охорони здоров'я України</t>
  </si>
  <si>
    <t>Програми і централізовані заходи з імунопрофілактики</t>
  </si>
  <si>
    <t>Міністерство охорони здоров'я України (загальнодержавні витрати)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</si>
  <si>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</si>
  <si>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</si>
  <si>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</si>
  <si>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</si>
  <si>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</si>
  <si>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</si>
  <si>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Міністерство соціальної політики України (загальнодержавні витрати)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</si>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</sst>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5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1"/>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sz val="10"/>
      <color indexed="8"/>
      <name val="Arial Cyr"/>
      <family val="0"/>
    </font>
    <font>
      <sz val="8"/>
      <name val="Arial Cyr"/>
      <family val="0"/>
    </font>
    <font>
      <sz val="14"/>
      <name val="Times New Roman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0" fillId="22" borderId="0" applyNumberFormat="0" applyBorder="0" applyAlignment="0" applyProtection="0"/>
    <xf numFmtId="0" fontId="25" fillId="0" borderId="0">
      <alignment/>
      <protection/>
    </xf>
    <xf numFmtId="0" fontId="12" fillId="0" borderId="0" applyNumberFormat="0" applyFill="0" applyBorder="0" applyAlignment="0" applyProtection="0"/>
    <xf numFmtId="0" fontId="41"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0" fontId="25"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185">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2" fillId="0" borderId="11" xfId="53" applyNumberFormat="1" applyFont="1" applyBorder="1" applyAlignment="1">
      <alignment horizontal="center" wrapText="1"/>
      <protection/>
    </xf>
    <xf numFmtId="0" fontId="22" fillId="0" borderId="11" xfId="53" applyFont="1" applyBorder="1" applyAlignment="1">
      <alignment wrapText="1"/>
      <protection/>
    </xf>
    <xf numFmtId="0" fontId="25" fillId="0" borderId="0" xfId="53" applyFont="1">
      <alignment/>
      <protection/>
    </xf>
    <xf numFmtId="49" fontId="22" fillId="0" borderId="12" xfId="53" applyNumberFormat="1" applyFont="1" applyBorder="1" applyAlignment="1">
      <alignment horizontal="center" wrapText="1"/>
      <protection/>
    </xf>
    <xf numFmtId="0" fontId="22" fillId="0" borderId="13" xfId="53" applyFont="1" applyBorder="1" applyAlignment="1">
      <alignment wrapText="1"/>
      <protection/>
    </xf>
    <xf numFmtId="49" fontId="23" fillId="0" borderId="10" xfId="53" applyNumberFormat="1" applyFont="1" applyBorder="1">
      <alignment/>
      <protection/>
    </xf>
    <xf numFmtId="0" fontId="23" fillId="0" borderId="14" xfId="53" applyFont="1" applyBorder="1">
      <alignment/>
      <protection/>
    </xf>
    <xf numFmtId="49" fontId="23" fillId="0" borderId="0" xfId="53" applyNumberFormat="1" applyFont="1">
      <alignment/>
      <protection/>
    </xf>
    <xf numFmtId="0" fontId="23" fillId="0" borderId="0" xfId="53" applyFont="1">
      <alignment/>
      <protection/>
    </xf>
    <xf numFmtId="0" fontId="20" fillId="24"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1"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0" fillId="0" borderId="0" xfId="0" applyNumberFormat="1" applyAlignment="1">
      <alignment/>
    </xf>
    <xf numFmtId="0" fontId="19" fillId="24" borderId="11" xfId="0" applyFont="1" applyFill="1" applyBorder="1" applyAlignment="1">
      <alignment horizontal="center" vertical="center" wrapText="1"/>
    </xf>
    <xf numFmtId="0" fontId="19" fillId="24" borderId="11" xfId="0" applyFont="1" applyFill="1" applyBorder="1" applyAlignment="1">
      <alignment vertical="center" wrapText="1"/>
    </xf>
    <xf numFmtId="49" fontId="19" fillId="24"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46" fillId="0" borderId="0" xfId="0" applyNumberFormat="1" applyFont="1" applyBorder="1" applyAlignment="1">
      <alignment horizontal="center" vertical="top" wrapText="1"/>
    </xf>
    <xf numFmtId="0" fontId="0" fillId="0" borderId="0" xfId="0" applyAlignment="1">
      <alignment horizontal="left"/>
    </xf>
    <xf numFmtId="49" fontId="46" fillId="0" borderId="0" xfId="0" applyNumberFormat="1" applyFont="1" applyBorder="1" applyAlignment="1">
      <alignment vertical="top"/>
    </xf>
    <xf numFmtId="49" fontId="46" fillId="0" borderId="0" xfId="0" applyNumberFormat="1" applyFont="1" applyFill="1" applyBorder="1" applyAlignment="1">
      <alignment horizontal="center" vertical="top" wrapText="1"/>
    </xf>
    <xf numFmtId="49" fontId="46" fillId="0" borderId="0" xfId="0" applyNumberFormat="1" applyFont="1" applyFill="1" applyBorder="1" applyAlignment="1">
      <alignment vertical="top"/>
    </xf>
    <xf numFmtId="0" fontId="0" fillId="0" borderId="0" xfId="0" applyNumberFormat="1" applyAlignment="1">
      <alignment/>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4" fillId="0" borderId="0" xfId="42" applyFont="1" applyAlignment="1" applyProtection="1">
      <alignment/>
      <protection/>
    </xf>
    <xf numFmtId="0" fontId="29" fillId="0" borderId="10" xfId="0" applyFont="1" applyFill="1" applyBorder="1" applyAlignment="1">
      <alignment horizontal="left" wrapText="1"/>
    </xf>
    <xf numFmtId="0" fontId="7" fillId="0" borderId="10" xfId="0" applyFont="1" applyFill="1" applyBorder="1" applyAlignment="1">
      <alignment horizontal="center" vertical="top"/>
    </xf>
    <xf numFmtId="49" fontId="47"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7" xfId="0" applyFont="1" applyBorder="1" applyAlignment="1">
      <alignment vertical="center" wrapText="1"/>
    </xf>
    <xf numFmtId="0" fontId="48" fillId="0" borderId="11" xfId="0" applyFont="1" applyBorder="1" applyAlignment="1">
      <alignment vertical="center" wrapText="1"/>
    </xf>
    <xf numFmtId="49" fontId="47" fillId="0" borderId="12" xfId="0" applyNumberFormat="1" applyFont="1" applyBorder="1" applyAlignment="1">
      <alignment horizontal="center" vertical="center" wrapText="1"/>
    </xf>
    <xf numFmtId="0" fontId="49" fillId="0" borderId="17" xfId="0" applyFont="1" applyBorder="1" applyAlignment="1">
      <alignment vertical="center" wrapText="1"/>
    </xf>
    <xf numFmtId="49" fontId="47" fillId="0" borderId="18" xfId="0" applyNumberFormat="1" applyFont="1" applyBorder="1" applyAlignment="1">
      <alignment horizontal="center" vertical="center" wrapText="1"/>
    </xf>
    <xf numFmtId="0" fontId="50" fillId="0" borderId="11" xfId="0" applyFont="1" applyBorder="1" applyAlignment="1">
      <alignment vertical="center" wrapText="1"/>
    </xf>
    <xf numFmtId="0" fontId="50" fillId="0" borderId="11" xfId="0" applyFont="1" applyBorder="1" applyAlignment="1">
      <alignment horizontal="center" vertical="center" wrapText="1"/>
    </xf>
    <xf numFmtId="0" fontId="48" fillId="0" borderId="11" xfId="0" applyFont="1" applyBorder="1" applyAlignment="1">
      <alignment horizontal="justify" vertical="center" wrapText="1"/>
    </xf>
    <xf numFmtId="0" fontId="50" fillId="0" borderId="11" xfId="0" applyFont="1" applyBorder="1" applyAlignment="1">
      <alignment horizontal="justify" vertical="center" wrapText="1"/>
    </xf>
    <xf numFmtId="0" fontId="48" fillId="0" borderId="19" xfId="0" applyFont="1" applyBorder="1" applyAlignment="1">
      <alignment vertical="center" wrapText="1"/>
    </xf>
    <xf numFmtId="0" fontId="0" fillId="0" borderId="0" xfId="0" applyFont="1" applyFill="1" applyBorder="1" applyAlignment="1" applyProtection="1">
      <alignment horizontal="center" vertical="center"/>
      <protection locked="0"/>
    </xf>
    <xf numFmtId="0" fontId="20" fillId="0" borderId="0" xfId="0" applyFont="1" applyFill="1" applyBorder="1" applyAlignment="1">
      <alignment/>
    </xf>
    <xf numFmtId="0" fontId="17" fillId="25" borderId="0" xfId="0" applyFont="1" applyFill="1" applyBorder="1" applyAlignment="1">
      <alignment/>
    </xf>
    <xf numFmtId="0" fontId="0" fillId="0" borderId="0" xfId="0" applyFill="1" applyBorder="1" applyAlignment="1" applyProtection="1">
      <alignment horizontal="center"/>
      <protection locked="0"/>
    </xf>
    <xf numFmtId="0" fontId="51" fillId="0" borderId="0" xfId="0" applyFont="1" applyAlignment="1">
      <alignment/>
    </xf>
    <xf numFmtId="0" fontId="0" fillId="0" borderId="0" xfId="0" applyNumberFormat="1" applyAlignment="1">
      <alignment horizontal="right"/>
    </xf>
    <xf numFmtId="0" fontId="0" fillId="24" borderId="0" xfId="0" applyFont="1" applyFill="1" applyBorder="1" applyAlignment="1">
      <alignment/>
    </xf>
    <xf numFmtId="49" fontId="0" fillId="25" borderId="10" xfId="0" applyNumberFormat="1" applyFont="1" applyFill="1" applyBorder="1" applyAlignment="1" applyProtection="1">
      <alignment horizontal="right"/>
      <protection locked="0"/>
    </xf>
    <xf numFmtId="0" fontId="53" fillId="0" borderId="0" xfId="0" applyFont="1" applyFill="1" applyAlignment="1" applyProtection="1">
      <alignment horizontal="left"/>
      <protection/>
    </xf>
    <xf numFmtId="0" fontId="48" fillId="0" borderId="12" xfId="0" applyFont="1" applyBorder="1" applyAlignment="1">
      <alignment vertical="center" wrapText="1"/>
    </xf>
    <xf numFmtId="0" fontId="48" fillId="0" borderId="18" xfId="0" applyFont="1" applyBorder="1" applyAlignment="1">
      <alignment vertical="center" wrapText="1"/>
    </xf>
    <xf numFmtId="0" fontId="48" fillId="0" borderId="12" xfId="0" applyFont="1" applyBorder="1" applyAlignment="1">
      <alignment horizontal="center" vertical="center" wrapText="1"/>
    </xf>
    <xf numFmtId="0" fontId="48" fillId="0" borderId="18" xfId="0" applyFont="1" applyBorder="1" applyAlignment="1">
      <alignment horizontal="center" vertical="center" wrapText="1"/>
    </xf>
    <xf numFmtId="0" fontId="50" fillId="0" borderId="12" xfId="0" applyFont="1" applyBorder="1" applyAlignment="1">
      <alignment vertical="center" wrapText="1"/>
    </xf>
    <xf numFmtId="0" fontId="50" fillId="0" borderId="18" xfId="0" applyFont="1" applyBorder="1" applyAlignment="1">
      <alignment vertical="center" wrapText="1"/>
    </xf>
    <xf numFmtId="0" fontId="50" fillId="0" borderId="12" xfId="0" applyFont="1" applyBorder="1" applyAlignment="1">
      <alignment horizontal="center" vertical="center" wrapText="1"/>
    </xf>
    <xf numFmtId="0" fontId="50" fillId="0" borderId="18" xfId="0" applyFont="1" applyBorder="1" applyAlignment="1">
      <alignment horizontal="center" vertical="center" wrapText="1"/>
    </xf>
    <xf numFmtId="0" fontId="0" fillId="25" borderId="10" xfId="0" applyFill="1" applyBorder="1" applyAlignment="1" applyProtection="1">
      <alignment horizontal="center"/>
      <protection locked="0"/>
    </xf>
    <xf numFmtId="0" fontId="0" fillId="25" borderId="14" xfId="0" applyFill="1" applyBorder="1" applyAlignment="1" applyProtection="1">
      <alignment horizontal="center"/>
      <protection locked="0"/>
    </xf>
    <xf numFmtId="0" fontId="0" fillId="25" borderId="20" xfId="0" applyFill="1" applyBorder="1" applyAlignment="1" applyProtection="1">
      <alignment horizontal="center"/>
      <protection locked="0"/>
    </xf>
    <xf numFmtId="0" fontId="0" fillId="25" borderId="21" xfId="0" applyFill="1" applyBorder="1" applyAlignment="1" applyProtection="1">
      <alignment horizontal="center"/>
      <protection locked="0"/>
    </xf>
    <xf numFmtId="49" fontId="0" fillId="25" borderId="22" xfId="0" applyNumberFormat="1" applyFill="1" applyBorder="1" applyAlignment="1" applyProtection="1">
      <alignment horizontal="center"/>
      <protection locked="0"/>
    </xf>
    <xf numFmtId="49" fontId="0" fillId="25" borderId="23" xfId="0" applyNumberFormat="1" applyFill="1" applyBorder="1" applyAlignment="1" applyProtection="1">
      <alignment horizontal="center"/>
      <protection locked="0"/>
    </xf>
    <xf numFmtId="0" fontId="0" fillId="0" borderId="0" xfId="0" applyAlignment="1">
      <alignment horizontal="left" vertical="center" wrapText="1"/>
    </xf>
    <xf numFmtId="0" fontId="26" fillId="25" borderId="14" xfId="0" applyFont="1" applyFill="1" applyBorder="1" applyAlignment="1" applyProtection="1">
      <alignment horizontal="left"/>
      <protection locked="0"/>
    </xf>
    <xf numFmtId="0" fontId="26" fillId="25" borderId="20" xfId="0" applyFont="1" applyFill="1" applyBorder="1" applyAlignment="1" applyProtection="1">
      <alignment horizontal="left"/>
      <protection locked="0"/>
    </xf>
    <xf numFmtId="0" fontId="26" fillId="25" borderId="21" xfId="0" applyFont="1" applyFill="1" applyBorder="1" applyAlignment="1" applyProtection="1">
      <alignment horizontal="left"/>
      <protection locked="0"/>
    </xf>
    <xf numFmtId="0" fontId="0" fillId="25" borderId="24" xfId="0" applyFill="1" applyBorder="1" applyAlignment="1" applyProtection="1">
      <alignment horizontal="center"/>
      <protection locked="0"/>
    </xf>
    <xf numFmtId="0" fontId="0" fillId="25" borderId="16" xfId="0" applyFill="1" applyBorder="1" applyAlignment="1" applyProtection="1">
      <alignment horizontal="center"/>
      <protection locked="0"/>
    </xf>
    <xf numFmtId="0" fontId="0" fillId="25" borderId="25" xfId="0" applyFill="1" applyBorder="1" applyAlignment="1" applyProtection="1">
      <alignment horizontal="center"/>
      <protection locked="0"/>
    </xf>
    <xf numFmtId="0" fontId="1" fillId="0" borderId="0" xfId="0" applyFont="1" applyFill="1" applyAlignment="1">
      <alignment horizontal="left" wrapText="1"/>
    </xf>
    <xf numFmtId="0" fontId="4" fillId="0" borderId="0" xfId="0" applyFont="1" applyFill="1" applyBorder="1" applyAlignment="1">
      <alignment horizontal="left"/>
    </xf>
    <xf numFmtId="0" fontId="2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6" xfId="0" applyFont="1" applyFill="1" applyBorder="1" applyAlignment="1" applyProtection="1">
      <alignment horizontal="center"/>
      <protection/>
    </xf>
    <xf numFmtId="0" fontId="14" fillId="0" borderId="20"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226" fontId="2" fillId="0" borderId="0" xfId="0" applyNumberFormat="1"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0" borderId="16" xfId="0" applyFont="1" applyFill="1" applyBorder="1" applyAlignment="1" applyProtection="1">
      <alignment horizontal="center" wrapText="1"/>
      <protection/>
    </xf>
    <xf numFmtId="0" fontId="4" fillId="0" borderId="15" xfId="0" applyFont="1" applyFill="1" applyBorder="1" applyAlignment="1" applyProtection="1">
      <alignment horizontal="center"/>
      <protection/>
    </xf>
    <xf numFmtId="0" fontId="7" fillId="0" borderId="26" xfId="0" applyFont="1" applyFill="1" applyBorder="1" applyAlignment="1">
      <alignment horizontal="center" wrapText="1"/>
    </xf>
    <xf numFmtId="0" fontId="7" fillId="0" borderId="27" xfId="0" applyFont="1" applyFill="1" applyBorder="1" applyAlignment="1">
      <alignment horizontal="center" wrapText="1"/>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20" xfId="0" applyFont="1" applyFill="1" applyBorder="1" applyAlignment="1">
      <alignment horizontal="left" wrapText="1"/>
    </xf>
    <xf numFmtId="0" fontId="5" fillId="0" borderId="0" xfId="0" applyFont="1" applyFill="1" applyAlignment="1" applyProtection="1">
      <alignment horizontal="center"/>
      <protection/>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6" fillId="0" borderId="15"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20</xdr:row>
      <xdr:rowOff>57150</xdr:rowOff>
    </xdr:from>
    <xdr:to>
      <xdr:col>8</xdr:col>
      <xdr:colOff>495300</xdr:colOff>
      <xdr:row>20</xdr:row>
      <xdr:rowOff>142875</xdr:rowOff>
    </xdr:to>
    <xdr:sp>
      <xdr:nvSpPr>
        <xdr:cNvPr id="1" name="Стрелка вправо 1"/>
        <xdr:cNvSpPr>
          <a:spLocks/>
        </xdr:cNvSpPr>
      </xdr:nvSpPr>
      <xdr:spPr>
        <a:xfrm rot="10800000">
          <a:off x="10106025" y="264795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28</xdr:row>
      <xdr:rowOff>0</xdr:rowOff>
    </xdr:from>
    <xdr:to>
      <xdr:col>0</xdr:col>
      <xdr:colOff>2809875</xdr:colOff>
      <xdr:row>31</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00425"/>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3">
      <selection activeCell="C8" sqref="C8"/>
    </sheetView>
  </sheetViews>
  <sheetFormatPr defaultColWidth="9.00390625" defaultRowHeight="12.75"/>
  <cols>
    <col min="1" max="1" width="18.125" style="55" customWidth="1"/>
    <col min="2" max="2" width="78.625" style="56" customWidth="1"/>
    <col min="3" max="16384" width="9.125" style="50" customWidth="1"/>
  </cols>
  <sheetData>
    <row r="3" spans="1:2" ht="31.5">
      <c r="A3" s="87" t="s">
        <v>5366</v>
      </c>
      <c r="B3" s="87" t="s">
        <v>4789</v>
      </c>
    </row>
    <row r="4" spans="1:2" ht="63">
      <c r="A4" s="89" t="s">
        <v>3385</v>
      </c>
      <c r="B4" s="88" t="s">
        <v>4790</v>
      </c>
    </row>
    <row r="5" spans="1:2" ht="63">
      <c r="A5" s="89" t="s">
        <v>3386</v>
      </c>
      <c r="B5" s="88" t="s">
        <v>4791</v>
      </c>
    </row>
    <row r="6" spans="1:2" ht="15.75">
      <c r="A6" s="89" t="s">
        <v>3387</v>
      </c>
      <c r="B6" s="88" t="s">
        <v>4792</v>
      </c>
    </row>
    <row r="7" spans="1:2" ht="15.75">
      <c r="A7" s="89" t="s">
        <v>3388</v>
      </c>
      <c r="B7" s="88" t="s">
        <v>4793</v>
      </c>
    </row>
    <row r="8" spans="1:2" ht="31.5">
      <c r="A8" s="89" t="s">
        <v>3389</v>
      </c>
      <c r="B8" s="88" t="s">
        <v>4794</v>
      </c>
    </row>
    <row r="9" spans="1:2" ht="15.75">
      <c r="A9" s="89" t="s">
        <v>3390</v>
      </c>
      <c r="B9" s="88" t="s">
        <v>4795</v>
      </c>
    </row>
    <row r="10" spans="1:2" ht="15.75">
      <c r="A10" s="89" t="s">
        <v>3391</v>
      </c>
      <c r="B10" s="88" t="s">
        <v>4796</v>
      </c>
    </row>
    <row r="11" spans="1:2" ht="15.75">
      <c r="A11" s="89" t="s">
        <v>3392</v>
      </c>
      <c r="B11" s="88" t="s">
        <v>4797</v>
      </c>
    </row>
    <row r="12" spans="1:2" ht="15.75">
      <c r="A12" s="89" t="s">
        <v>5368</v>
      </c>
      <c r="B12" s="88" t="s">
        <v>4798</v>
      </c>
    </row>
    <row r="13" spans="1:2" ht="15.75">
      <c r="A13" s="89" t="s">
        <v>3393</v>
      </c>
      <c r="B13" s="88" t="s">
        <v>4799</v>
      </c>
    </row>
    <row r="14" spans="1:2" ht="15.75">
      <c r="A14" s="89" t="s">
        <v>3394</v>
      </c>
      <c r="B14" s="88" t="s">
        <v>4800</v>
      </c>
    </row>
    <row r="15" spans="1:2" ht="15.75">
      <c r="A15" s="89" t="s">
        <v>3397</v>
      </c>
      <c r="B15" s="88" t="s">
        <v>4801</v>
      </c>
    </row>
    <row r="16" spans="1:2" ht="15.75">
      <c r="A16" s="89" t="s">
        <v>3395</v>
      </c>
      <c r="B16" s="88" t="s">
        <v>4802</v>
      </c>
    </row>
    <row r="17" spans="1:2" ht="15.75">
      <c r="A17" s="89" t="s">
        <v>3396</v>
      </c>
      <c r="B17" s="88" t="s">
        <v>4803</v>
      </c>
    </row>
    <row r="18" spans="1:2" ht="15.75">
      <c r="A18" s="89" t="s">
        <v>3398</v>
      </c>
      <c r="B18" s="88" t="s">
        <v>4804</v>
      </c>
    </row>
    <row r="19" spans="1:2" ht="15.75">
      <c r="A19" s="89" t="s">
        <v>3399</v>
      </c>
      <c r="B19" s="88" t="s">
        <v>4805</v>
      </c>
    </row>
    <row r="20" spans="1:2" ht="15.75">
      <c r="A20" s="89" t="s">
        <v>3400</v>
      </c>
      <c r="B20" s="88" t="s">
        <v>4806</v>
      </c>
    </row>
    <row r="21" spans="1:2" ht="15.75">
      <c r="A21" s="89" t="s">
        <v>3401</v>
      </c>
      <c r="B21" s="88" t="s">
        <v>4807</v>
      </c>
    </row>
    <row r="22" spans="1:2" ht="15.75">
      <c r="A22" s="89" t="s">
        <v>3402</v>
      </c>
      <c r="B22" s="88" t="s">
        <v>4808</v>
      </c>
    </row>
    <row r="23" spans="1:2" ht="15.75">
      <c r="A23" s="89" t="s">
        <v>3403</v>
      </c>
      <c r="B23" s="88" t="s">
        <v>4809</v>
      </c>
    </row>
    <row r="24" spans="1:2" ht="15.75">
      <c r="A24" s="89" t="s">
        <v>3404</v>
      </c>
      <c r="B24" s="88" t="s">
        <v>4810</v>
      </c>
    </row>
    <row r="25" spans="1:2" ht="15.75">
      <c r="A25" s="89" t="s">
        <v>3405</v>
      </c>
      <c r="B25" s="88" t="s">
        <v>4811</v>
      </c>
    </row>
    <row r="26" spans="1:2" ht="15.75">
      <c r="A26" s="89" t="s">
        <v>5369</v>
      </c>
      <c r="B26" s="88" t="s">
        <v>4812</v>
      </c>
    </row>
    <row r="27" spans="1:2" ht="15.75">
      <c r="A27" s="89" t="s">
        <v>3406</v>
      </c>
      <c r="B27" s="88" t="s">
        <v>4813</v>
      </c>
    </row>
    <row r="28" spans="1:2" ht="15.75">
      <c r="A28" s="89" t="s">
        <v>3407</v>
      </c>
      <c r="B28" s="88" t="s">
        <v>4814</v>
      </c>
    </row>
    <row r="29" spans="1:2" ht="31.5">
      <c r="A29" s="89" t="s">
        <v>3408</v>
      </c>
      <c r="B29" s="88" t="s">
        <v>4815</v>
      </c>
    </row>
    <row r="30" spans="1:2" ht="15.75">
      <c r="A30" s="89" t="s">
        <v>3409</v>
      </c>
      <c r="B30" s="88" t="s">
        <v>4816</v>
      </c>
    </row>
    <row r="31" spans="1:2" ht="15.75">
      <c r="A31" s="89" t="s">
        <v>3410</v>
      </c>
      <c r="B31" s="88" t="s">
        <v>4817</v>
      </c>
    </row>
    <row r="32" spans="1:2" ht="15.75">
      <c r="A32" s="89" t="s">
        <v>3411</v>
      </c>
      <c r="B32" s="88" t="s">
        <v>4818</v>
      </c>
    </row>
    <row r="33" spans="1:2" ht="15.75">
      <c r="A33" s="89" t="s">
        <v>5370</v>
      </c>
      <c r="B33" s="88" t="s">
        <v>4819</v>
      </c>
    </row>
    <row r="34" spans="1:2" ht="15.75">
      <c r="A34" s="89" t="s">
        <v>3412</v>
      </c>
      <c r="B34" s="88" t="s">
        <v>4820</v>
      </c>
    </row>
    <row r="35" spans="1:2" ht="15.75">
      <c r="A35" s="89" t="s">
        <v>3413</v>
      </c>
      <c r="B35" s="88" t="s">
        <v>4821</v>
      </c>
    </row>
    <row r="36" spans="1:2" ht="15.75">
      <c r="A36" s="89" t="s">
        <v>3414</v>
      </c>
      <c r="B36" s="88" t="s">
        <v>4822</v>
      </c>
    </row>
    <row r="37" spans="1:2" ht="15.75">
      <c r="A37" s="89" t="s">
        <v>3415</v>
      </c>
      <c r="B37" s="88" t="s">
        <v>4823</v>
      </c>
    </row>
    <row r="38" spans="1:2" ht="15.75">
      <c r="A38" s="89" t="s">
        <v>3416</v>
      </c>
      <c r="B38" s="88" t="s">
        <v>4824</v>
      </c>
    </row>
    <row r="39" spans="1:2" ht="15.75">
      <c r="A39" s="89" t="s">
        <v>3417</v>
      </c>
      <c r="B39" s="88" t="s">
        <v>4825</v>
      </c>
    </row>
    <row r="40" spans="1:2" ht="15.75">
      <c r="A40" s="89" t="s">
        <v>3418</v>
      </c>
      <c r="B40" s="88" t="s">
        <v>4826</v>
      </c>
    </row>
    <row r="41" spans="1:2" ht="31.5">
      <c r="A41" s="89" t="s">
        <v>3419</v>
      </c>
      <c r="B41" s="88" t="s">
        <v>4827</v>
      </c>
    </row>
    <row r="42" spans="1:2" ht="31.5">
      <c r="A42" s="89" t="s">
        <v>3420</v>
      </c>
      <c r="B42" s="88" t="s">
        <v>4828</v>
      </c>
    </row>
    <row r="43" spans="1:2" ht="15.75">
      <c r="A43" s="89" t="s">
        <v>3421</v>
      </c>
      <c r="B43" s="88" t="s">
        <v>4829</v>
      </c>
    </row>
    <row r="44" spans="1:2" ht="15.75">
      <c r="A44" s="89" t="s">
        <v>3422</v>
      </c>
      <c r="B44" s="88" t="s">
        <v>4830</v>
      </c>
    </row>
    <row r="45" spans="1:2" ht="15.75">
      <c r="A45" s="89" t="s">
        <v>3423</v>
      </c>
      <c r="B45" s="88" t="s">
        <v>4831</v>
      </c>
    </row>
    <row r="46" spans="1:2" ht="31.5">
      <c r="A46" s="89" t="s">
        <v>5371</v>
      </c>
      <c r="B46" s="88" t="s">
        <v>4832</v>
      </c>
    </row>
    <row r="47" spans="1:2" ht="15.75">
      <c r="A47" s="89" t="s">
        <v>3424</v>
      </c>
      <c r="B47" s="88" t="s">
        <v>4833</v>
      </c>
    </row>
    <row r="48" spans="1:2" ht="15.75">
      <c r="A48" s="89" t="s">
        <v>3425</v>
      </c>
      <c r="B48" s="88" t="s">
        <v>4834</v>
      </c>
    </row>
    <row r="49" spans="1:2" ht="15.75">
      <c r="A49" s="89" t="s">
        <v>4240</v>
      </c>
      <c r="B49" s="88" t="s">
        <v>4835</v>
      </c>
    </row>
    <row r="50" spans="1:2" ht="15.75">
      <c r="A50" s="89" t="s">
        <v>3426</v>
      </c>
      <c r="B50" s="88" t="s">
        <v>4836</v>
      </c>
    </row>
    <row r="51" spans="1:2" ht="31.5">
      <c r="A51" s="89" t="s">
        <v>3427</v>
      </c>
      <c r="B51" s="88" t="s">
        <v>4837</v>
      </c>
    </row>
    <row r="52" spans="1:2" ht="15.75">
      <c r="A52" s="89" t="s">
        <v>5372</v>
      </c>
      <c r="B52" s="88" t="s">
        <v>4838</v>
      </c>
    </row>
    <row r="53" spans="1:2" ht="15.75">
      <c r="A53" s="89" t="s">
        <v>3428</v>
      </c>
      <c r="B53" s="88" t="s">
        <v>4839</v>
      </c>
    </row>
    <row r="54" spans="1:2" ht="15.75">
      <c r="A54" s="89" t="s">
        <v>3429</v>
      </c>
      <c r="B54" s="88" t="s">
        <v>4840</v>
      </c>
    </row>
    <row r="55" spans="1:2" ht="15.75">
      <c r="A55" s="89" t="s">
        <v>5373</v>
      </c>
      <c r="B55" s="88" t="s">
        <v>4841</v>
      </c>
    </row>
    <row r="56" spans="1:2" ht="31.5">
      <c r="A56" s="89" t="s">
        <v>3430</v>
      </c>
      <c r="B56" s="88" t="s">
        <v>4842</v>
      </c>
    </row>
    <row r="57" spans="1:2" ht="15.75">
      <c r="A57" s="89" t="s">
        <v>3431</v>
      </c>
      <c r="B57" s="88" t="s">
        <v>4843</v>
      </c>
    </row>
    <row r="58" spans="1:2" ht="31.5">
      <c r="A58" s="89" t="s">
        <v>3432</v>
      </c>
      <c r="B58" s="88" t="s">
        <v>4844</v>
      </c>
    </row>
    <row r="59" spans="1:2" ht="31.5">
      <c r="A59" s="89" t="s">
        <v>3383</v>
      </c>
      <c r="B59" s="88" t="s">
        <v>3384</v>
      </c>
    </row>
    <row r="60" spans="1:2" ht="15">
      <c r="A60" s="48"/>
      <c r="B60" s="49"/>
    </row>
    <row r="61" spans="1:2" ht="15">
      <c r="A61" s="48"/>
      <c r="B61" s="49"/>
    </row>
    <row r="62" spans="1:2" ht="15">
      <c r="A62" s="48"/>
      <c r="B62" s="49"/>
    </row>
    <row r="63" spans="1:2" ht="15">
      <c r="A63" s="48"/>
      <c r="B63" s="49"/>
    </row>
    <row r="64" spans="1:2" ht="15">
      <c r="A64" s="48"/>
      <c r="B64" s="49"/>
    </row>
    <row r="65" spans="1:2" ht="15">
      <c r="A65" s="48"/>
      <c r="B65" s="49"/>
    </row>
    <row r="66" spans="1:2" ht="15">
      <c r="A66" s="48"/>
      <c r="B66" s="49"/>
    </row>
    <row r="67" spans="1:2" ht="15">
      <c r="A67" s="48"/>
      <c r="B67" s="49"/>
    </row>
    <row r="68" spans="1:2" ht="15">
      <c r="A68" s="48"/>
      <c r="B68" s="49"/>
    </row>
    <row r="69" spans="1:2" ht="15">
      <c r="A69" s="48"/>
      <c r="B69" s="49"/>
    </row>
    <row r="70" spans="1:2" ht="15">
      <c r="A70" s="48"/>
      <c r="B70" s="49"/>
    </row>
    <row r="71" spans="1:2" ht="15">
      <c r="A71" s="48"/>
      <c r="B71" s="49"/>
    </row>
    <row r="72" spans="1:2" ht="15">
      <c r="A72" s="48"/>
      <c r="B72" s="49"/>
    </row>
    <row r="73" spans="1:2" ht="15">
      <c r="A73" s="48"/>
      <c r="B73" s="49"/>
    </row>
    <row r="74" spans="1:2" ht="15">
      <c r="A74" s="48"/>
      <c r="B74" s="49"/>
    </row>
    <row r="75" spans="1:2" ht="15">
      <c r="A75" s="48"/>
      <c r="B75" s="49"/>
    </row>
    <row r="76" spans="1:2" ht="15">
      <c r="A76" s="48"/>
      <c r="B76" s="49"/>
    </row>
    <row r="77" spans="1:2" ht="15">
      <c r="A77" s="48"/>
      <c r="B77" s="49"/>
    </row>
    <row r="78" spans="1:2" ht="15">
      <c r="A78" s="51"/>
      <c r="B78" s="52"/>
    </row>
    <row r="79" spans="1:2" ht="15">
      <c r="A79" s="53"/>
      <c r="B79" s="54"/>
    </row>
    <row r="80" spans="1:2" ht="15">
      <c r="A80" s="53"/>
      <c r="B80" s="54"/>
    </row>
    <row r="81" spans="1:2" ht="15">
      <c r="A81" s="53"/>
      <c r="B81" s="54"/>
    </row>
    <row r="82" spans="1:2" ht="15">
      <c r="A82" s="53"/>
      <c r="B82" s="54"/>
    </row>
    <row r="83" spans="1:2" ht="15">
      <c r="A83" s="53"/>
      <c r="B83" s="54"/>
    </row>
    <row r="84" spans="1:2" ht="15">
      <c r="A84" s="53"/>
      <c r="B84" s="54"/>
    </row>
    <row r="85" spans="1:2" ht="15">
      <c r="A85" s="53"/>
      <c r="B85" s="54"/>
    </row>
    <row r="86" spans="1:2" ht="15">
      <c r="A86" s="53"/>
      <c r="B86" s="54"/>
    </row>
    <row r="87" spans="1:2" ht="15">
      <c r="A87" s="53"/>
      <c r="B87" s="54"/>
    </row>
    <row r="88" spans="1:2" ht="15">
      <c r="A88" s="53"/>
      <c r="B88" s="54"/>
    </row>
    <row r="89" spans="1:2" ht="15">
      <c r="A89" s="53"/>
      <c r="B89" s="5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5" customWidth="1"/>
  </cols>
  <sheetData>
    <row r="1" spans="1:2" ht="12.75">
      <c r="A1" s="105">
        <v>2000</v>
      </c>
      <c r="B1" t="s">
        <v>4241</v>
      </c>
    </row>
    <row r="2" spans="1:2" ht="12.75">
      <c r="A2" s="105">
        <v>2100</v>
      </c>
      <c r="B2" t="s">
        <v>4242</v>
      </c>
    </row>
    <row r="3" spans="1:2" ht="12.75">
      <c r="A3" s="105">
        <v>2110</v>
      </c>
      <c r="B3" t="s">
        <v>4243</v>
      </c>
    </row>
    <row r="4" spans="1:2" ht="12.75">
      <c r="A4" s="105">
        <v>2111</v>
      </c>
      <c r="B4" t="s">
        <v>4244</v>
      </c>
    </row>
    <row r="5" spans="1:2" ht="12.75">
      <c r="A5" s="105">
        <v>2112</v>
      </c>
      <c r="B5" t="s">
        <v>5971</v>
      </c>
    </row>
    <row r="6" spans="1:2" ht="12.75">
      <c r="A6" s="105">
        <v>2120</v>
      </c>
      <c r="B6" t="s">
        <v>4245</v>
      </c>
    </row>
    <row r="7" spans="1:2" ht="12.75">
      <c r="A7" s="105">
        <v>2200</v>
      </c>
      <c r="B7" t="s">
        <v>4246</v>
      </c>
    </row>
    <row r="8" spans="1:2" ht="12.75">
      <c r="A8" s="105">
        <v>2210</v>
      </c>
      <c r="B8" t="s">
        <v>4247</v>
      </c>
    </row>
    <row r="9" spans="1:2" ht="12.75">
      <c r="A9" s="105">
        <v>2220</v>
      </c>
      <c r="B9" t="s">
        <v>3445</v>
      </c>
    </row>
    <row r="10" spans="1:2" ht="12.75">
      <c r="A10" s="105">
        <v>2230</v>
      </c>
      <c r="B10" t="s">
        <v>3437</v>
      </c>
    </row>
    <row r="11" spans="1:2" ht="12.75">
      <c r="A11" s="105">
        <v>2240</v>
      </c>
      <c r="B11" t="s">
        <v>5359</v>
      </c>
    </row>
    <row r="12" spans="1:2" ht="12.75">
      <c r="A12" s="105">
        <v>2250</v>
      </c>
      <c r="B12" t="s">
        <v>3469</v>
      </c>
    </row>
    <row r="13" spans="1:2" ht="12.75">
      <c r="A13" s="105">
        <v>2260</v>
      </c>
      <c r="B13" t="s">
        <v>4248</v>
      </c>
    </row>
    <row r="14" spans="1:2" ht="12.75">
      <c r="A14" s="105">
        <v>2270</v>
      </c>
      <c r="B14" t="s">
        <v>3438</v>
      </c>
    </row>
    <row r="15" spans="1:2" ht="12.75">
      <c r="A15" s="105">
        <v>2271</v>
      </c>
      <c r="B15" t="s">
        <v>4249</v>
      </c>
    </row>
    <row r="16" spans="1:2" ht="12.75">
      <c r="A16" s="105">
        <v>2272</v>
      </c>
      <c r="B16" t="s">
        <v>4250</v>
      </c>
    </row>
    <row r="17" spans="1:2" ht="12.75">
      <c r="A17" s="105">
        <v>2273</v>
      </c>
      <c r="B17" t="s">
        <v>4251</v>
      </c>
    </row>
    <row r="18" spans="1:2" ht="12.75">
      <c r="A18" s="105">
        <v>2274</v>
      </c>
      <c r="B18" t="s">
        <v>4252</v>
      </c>
    </row>
    <row r="19" spans="1:2" ht="12.75">
      <c r="A19" s="105">
        <v>2275</v>
      </c>
      <c r="B19" t="s">
        <v>4253</v>
      </c>
    </row>
    <row r="20" spans="1:2" ht="12.75">
      <c r="A20" s="105">
        <v>2276</v>
      </c>
      <c r="B20" t="s">
        <v>3033</v>
      </c>
    </row>
    <row r="21" spans="1:2" ht="12.75">
      <c r="A21" s="105">
        <v>2280</v>
      </c>
      <c r="B21" t="s">
        <v>4274</v>
      </c>
    </row>
    <row r="22" spans="1:2" ht="12.75">
      <c r="A22" s="105">
        <v>2281</v>
      </c>
      <c r="B22" t="s">
        <v>3467</v>
      </c>
    </row>
    <row r="23" spans="1:2" ht="12.75">
      <c r="A23" s="105">
        <v>2282</v>
      </c>
      <c r="B23" t="s">
        <v>3468</v>
      </c>
    </row>
    <row r="24" spans="1:2" ht="12.75">
      <c r="A24" s="105">
        <v>2400</v>
      </c>
      <c r="B24" t="s">
        <v>4254</v>
      </c>
    </row>
    <row r="25" spans="1:2" ht="12.75">
      <c r="A25" s="105">
        <v>2410</v>
      </c>
      <c r="B25" t="s">
        <v>4255</v>
      </c>
    </row>
    <row r="26" spans="1:2" ht="12.75">
      <c r="A26" s="105">
        <v>2420</v>
      </c>
      <c r="B26" t="s">
        <v>4256</v>
      </c>
    </row>
    <row r="27" spans="1:2" ht="12.75">
      <c r="A27" s="105">
        <v>2600</v>
      </c>
      <c r="B27" t="s">
        <v>4257</v>
      </c>
    </row>
    <row r="28" spans="1:2" ht="12.75">
      <c r="A28" s="105">
        <v>2610</v>
      </c>
      <c r="B28" t="s">
        <v>4258</v>
      </c>
    </row>
    <row r="29" spans="1:2" ht="12.75">
      <c r="A29" s="105">
        <v>2620</v>
      </c>
      <c r="B29" t="s">
        <v>3450</v>
      </c>
    </row>
    <row r="30" spans="1:2" ht="12.75">
      <c r="A30" s="105">
        <v>2630</v>
      </c>
      <c r="B30" t="s">
        <v>4275</v>
      </c>
    </row>
    <row r="31" spans="1:2" ht="12.75">
      <c r="A31" s="105">
        <v>2700</v>
      </c>
      <c r="B31" t="s">
        <v>4259</v>
      </c>
    </row>
    <row r="32" spans="1:2" ht="12.75">
      <c r="A32" s="105">
        <v>2710</v>
      </c>
      <c r="B32" t="s">
        <v>4260</v>
      </c>
    </row>
    <row r="33" spans="1:2" ht="12.75">
      <c r="A33" s="105">
        <v>2720</v>
      </c>
      <c r="B33" t="s">
        <v>4261</v>
      </c>
    </row>
    <row r="34" spans="1:2" ht="12.75">
      <c r="A34" s="105">
        <v>2730</v>
      </c>
      <c r="B34" t="s">
        <v>4262</v>
      </c>
    </row>
    <row r="35" spans="1:2" ht="12.75">
      <c r="A35" s="105">
        <v>2800</v>
      </c>
      <c r="B35" t="s">
        <v>4276</v>
      </c>
    </row>
    <row r="36" spans="1:2" ht="12.75">
      <c r="A36" s="105">
        <v>2900</v>
      </c>
      <c r="B36" t="s">
        <v>4285</v>
      </c>
    </row>
    <row r="37" spans="1:2" ht="12.75">
      <c r="A37" s="105">
        <v>3000</v>
      </c>
      <c r="B37" t="s">
        <v>4264</v>
      </c>
    </row>
    <row r="38" spans="1:2" ht="12.75">
      <c r="A38" s="105">
        <v>3100</v>
      </c>
      <c r="B38" t="s">
        <v>3439</v>
      </c>
    </row>
    <row r="39" spans="1:2" ht="12.75">
      <c r="A39" s="105">
        <v>3110</v>
      </c>
      <c r="B39" t="s">
        <v>3446</v>
      </c>
    </row>
    <row r="40" spans="1:2" ht="12.75">
      <c r="A40" s="105">
        <v>3120</v>
      </c>
      <c r="B40" t="s">
        <v>3455</v>
      </c>
    </row>
    <row r="41" spans="1:2" ht="12.75">
      <c r="A41" s="105">
        <v>3121</v>
      </c>
      <c r="B41" t="s">
        <v>4265</v>
      </c>
    </row>
    <row r="42" spans="1:2" ht="12.75">
      <c r="A42" s="105">
        <v>3122</v>
      </c>
      <c r="B42" t="s">
        <v>4266</v>
      </c>
    </row>
    <row r="43" spans="1:2" ht="12.75">
      <c r="A43" s="105">
        <v>3130</v>
      </c>
      <c r="B43" t="s">
        <v>3463</v>
      </c>
    </row>
    <row r="44" spans="1:2" ht="12.75">
      <c r="A44" s="105">
        <v>3131</v>
      </c>
      <c r="B44" t="s">
        <v>4267</v>
      </c>
    </row>
    <row r="45" spans="1:2" ht="12.75">
      <c r="A45" s="105">
        <v>3132</v>
      </c>
      <c r="B45" t="s">
        <v>4268</v>
      </c>
    </row>
    <row r="46" spans="1:2" ht="12.75">
      <c r="A46" s="105">
        <v>3140</v>
      </c>
      <c r="B46" t="s">
        <v>3464</v>
      </c>
    </row>
    <row r="47" spans="1:2" ht="12.75">
      <c r="A47" s="105">
        <v>3141</v>
      </c>
      <c r="B47" t="s">
        <v>4269</v>
      </c>
    </row>
    <row r="48" spans="1:2" ht="12.75">
      <c r="A48" s="105">
        <v>3142</v>
      </c>
      <c r="B48" t="s">
        <v>4270</v>
      </c>
    </row>
    <row r="49" spans="1:2" ht="12.75">
      <c r="A49" s="105">
        <v>3143</v>
      </c>
      <c r="B49" t="s">
        <v>4271</v>
      </c>
    </row>
    <row r="50" spans="1:2" ht="12.75">
      <c r="A50" s="105">
        <v>3150</v>
      </c>
      <c r="B50" t="s">
        <v>3447</v>
      </c>
    </row>
    <row r="51" spans="1:2" ht="12.75">
      <c r="A51" s="105">
        <v>3160</v>
      </c>
      <c r="B51" t="s">
        <v>4272</v>
      </c>
    </row>
    <row r="52" spans="1:2" ht="12.75">
      <c r="A52" s="105">
        <v>3200</v>
      </c>
      <c r="B52" t="s">
        <v>3440</v>
      </c>
    </row>
    <row r="53" spans="1:2" ht="12.75">
      <c r="A53" s="105">
        <v>3210</v>
      </c>
      <c r="B53" t="s">
        <v>3451</v>
      </c>
    </row>
    <row r="54" spans="1:2" ht="12.75">
      <c r="A54" s="105">
        <v>3220</v>
      </c>
      <c r="B54" t="s">
        <v>4273</v>
      </c>
    </row>
    <row r="55" spans="1:2" ht="12.75">
      <c r="A55" s="105">
        <v>3230</v>
      </c>
      <c r="B55" t="s">
        <v>4277</v>
      </c>
    </row>
    <row r="56" spans="1:2" ht="12.75">
      <c r="A56" s="105">
        <v>3240</v>
      </c>
      <c r="B56" t="s">
        <v>3452</v>
      </c>
    </row>
    <row r="57" spans="1:2" ht="12.75">
      <c r="A57" s="105">
        <v>9000</v>
      </c>
      <c r="B57" t="s">
        <v>4263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10">
        <v>4000</v>
      </c>
      <c r="B1" s="111" t="s">
        <v>3029</v>
      </c>
    </row>
    <row r="2" spans="1:2" ht="12.75">
      <c r="A2" s="110">
        <v>4100</v>
      </c>
      <c r="B2" s="111" t="s">
        <v>3030</v>
      </c>
    </row>
    <row r="3" spans="1:2" ht="12.75">
      <c r="A3" s="110">
        <v>4110</v>
      </c>
      <c r="B3" s="111" t="s">
        <v>2260</v>
      </c>
    </row>
    <row r="4" spans="1:2" ht="12.75">
      <c r="A4" s="110">
        <v>4111</v>
      </c>
      <c r="B4" s="111" t="s">
        <v>2261</v>
      </c>
    </row>
    <row r="5" spans="1:2" ht="12.75">
      <c r="A5" s="110">
        <v>4112</v>
      </c>
      <c r="B5" s="111" t="s">
        <v>2262</v>
      </c>
    </row>
    <row r="6" spans="1:2" ht="12.75">
      <c r="A6" s="110">
        <v>4113</v>
      </c>
      <c r="B6" s="111" t="s">
        <v>2263</v>
      </c>
    </row>
    <row r="7" spans="1:2" ht="12.75">
      <c r="A7" s="110">
        <v>4120</v>
      </c>
      <c r="B7" s="111" t="s">
        <v>2264</v>
      </c>
    </row>
    <row r="8" spans="1:2" ht="12.75">
      <c r="A8" s="110">
        <v>4121</v>
      </c>
      <c r="B8" s="111" t="s">
        <v>2265</v>
      </c>
    </row>
    <row r="9" spans="1:2" ht="12.75">
      <c r="A9" s="110">
        <v>4122</v>
      </c>
      <c r="B9" s="111" t="s">
        <v>2266</v>
      </c>
    </row>
    <row r="10" spans="1:2" ht="12.75">
      <c r="A10" s="110">
        <v>4123</v>
      </c>
      <c r="B10" s="111" t="s">
        <v>2267</v>
      </c>
    </row>
    <row r="11" spans="1:2" ht="12.75">
      <c r="A11" s="110">
        <v>4200</v>
      </c>
      <c r="B11" s="111" t="s">
        <v>3031</v>
      </c>
    </row>
    <row r="12" spans="1:2" ht="12.75">
      <c r="A12" s="110">
        <v>4210</v>
      </c>
      <c r="B12" s="111" t="s">
        <v>2268</v>
      </c>
    </row>
    <row r="13" spans="1:2" ht="12.75">
      <c r="A13" s="110">
        <v>4220</v>
      </c>
      <c r="B13" s="111" t="s">
        <v>2269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48"/>
  <sheetViews>
    <sheetView zoomScalePageLayoutView="0" workbookViewId="0" topLeftCell="A1926">
      <selection activeCell="C1952" sqref="C1952"/>
    </sheetView>
  </sheetViews>
  <sheetFormatPr defaultColWidth="9.00390625" defaultRowHeight="12.75"/>
  <cols>
    <col min="1" max="1" width="9.125" style="56" customWidth="1"/>
    <col min="2" max="2" width="9.125" style="86" customWidth="1"/>
    <col min="3" max="3" width="254.75390625" style="103" customWidth="1"/>
    <col min="4" max="16384" width="9.125" style="56" customWidth="1"/>
  </cols>
  <sheetData>
    <row r="1" spans="2:3" ht="15">
      <c r="B1" s="86" t="s">
        <v>2697</v>
      </c>
      <c r="C1" t="s">
        <v>3075</v>
      </c>
    </row>
    <row r="2" spans="2:3" ht="15">
      <c r="B2" s="86" t="s">
        <v>1807</v>
      </c>
      <c r="C2" t="s">
        <v>3075</v>
      </c>
    </row>
    <row r="3" spans="2:3" ht="15">
      <c r="B3" s="86" t="s">
        <v>1808</v>
      </c>
      <c r="C3" t="s">
        <v>1662</v>
      </c>
    </row>
    <row r="4" spans="2:3" ht="15">
      <c r="B4" s="86" t="s">
        <v>1809</v>
      </c>
      <c r="C4" t="s">
        <v>1663</v>
      </c>
    </row>
    <row r="5" spans="2:3" ht="15">
      <c r="B5" s="86" t="s">
        <v>1810</v>
      </c>
      <c r="C5" t="s">
        <v>1664</v>
      </c>
    </row>
    <row r="6" spans="2:3" ht="15">
      <c r="B6" s="86" t="s">
        <v>1811</v>
      </c>
      <c r="C6" t="s">
        <v>1665</v>
      </c>
    </row>
    <row r="7" spans="2:3" ht="15">
      <c r="B7" s="86" t="s">
        <v>1812</v>
      </c>
      <c r="C7" t="s">
        <v>1666</v>
      </c>
    </row>
    <row r="8" spans="2:3" ht="15">
      <c r="B8" s="86" t="s">
        <v>1813</v>
      </c>
      <c r="C8" t="s">
        <v>3130</v>
      </c>
    </row>
    <row r="9" spans="2:3" ht="15">
      <c r="B9" s="86" t="s">
        <v>1814</v>
      </c>
      <c r="C9" t="s">
        <v>3131</v>
      </c>
    </row>
    <row r="10" spans="2:3" ht="15">
      <c r="B10" s="86" t="s">
        <v>1815</v>
      </c>
      <c r="C10" t="s">
        <v>3132</v>
      </c>
    </row>
    <row r="11" spans="2:3" ht="15">
      <c r="B11" s="86" t="s">
        <v>1816</v>
      </c>
      <c r="C11" t="s">
        <v>3133</v>
      </c>
    </row>
    <row r="12" spans="2:3" ht="15">
      <c r="B12" s="86" t="s">
        <v>1817</v>
      </c>
      <c r="C12" t="s">
        <v>3134</v>
      </c>
    </row>
    <row r="13" spans="2:3" ht="15">
      <c r="B13" s="86" t="s">
        <v>1818</v>
      </c>
      <c r="C13" t="s">
        <v>3135</v>
      </c>
    </row>
    <row r="14" spans="2:3" ht="15">
      <c r="B14" s="86" t="s">
        <v>1819</v>
      </c>
      <c r="C14" t="s">
        <v>3136</v>
      </c>
    </row>
    <row r="15" spans="2:3" ht="15">
      <c r="B15" s="86" t="s">
        <v>1820</v>
      </c>
      <c r="C15" t="s">
        <v>3137</v>
      </c>
    </row>
    <row r="16" spans="2:3" ht="15">
      <c r="B16" s="86" t="s">
        <v>1821</v>
      </c>
      <c r="C16" t="s">
        <v>3138</v>
      </c>
    </row>
    <row r="17" spans="2:3" ht="15">
      <c r="B17" s="86" t="s">
        <v>1822</v>
      </c>
      <c r="C17" t="s">
        <v>3139</v>
      </c>
    </row>
    <row r="18" spans="2:3" ht="15">
      <c r="B18" s="86" t="s">
        <v>1823</v>
      </c>
      <c r="C18" t="s">
        <v>3140</v>
      </c>
    </row>
    <row r="19" spans="2:3" ht="15">
      <c r="B19" s="86" t="s">
        <v>1824</v>
      </c>
      <c r="C19" t="s">
        <v>3141</v>
      </c>
    </row>
    <row r="20" spans="2:3" ht="15">
      <c r="B20" s="86" t="s">
        <v>1825</v>
      </c>
      <c r="C20" t="s">
        <v>3142</v>
      </c>
    </row>
    <row r="21" spans="2:3" ht="15">
      <c r="B21" s="86" t="s">
        <v>1826</v>
      </c>
      <c r="C21" t="s">
        <v>3143</v>
      </c>
    </row>
    <row r="22" spans="2:3" ht="15">
      <c r="B22" s="86" t="s">
        <v>1827</v>
      </c>
      <c r="C22" t="s">
        <v>3144</v>
      </c>
    </row>
    <row r="23" spans="2:3" ht="15">
      <c r="B23" s="86" t="s">
        <v>1828</v>
      </c>
      <c r="C23" t="s">
        <v>3145</v>
      </c>
    </row>
    <row r="24" spans="2:3" ht="15">
      <c r="B24" s="86" t="s">
        <v>1829</v>
      </c>
      <c r="C24" t="s">
        <v>3146</v>
      </c>
    </row>
    <row r="25" spans="2:3" ht="15">
      <c r="B25" s="86" t="s">
        <v>1830</v>
      </c>
      <c r="C25" t="s">
        <v>3147</v>
      </c>
    </row>
    <row r="26" spans="2:3" ht="15">
      <c r="B26" s="86" t="s">
        <v>1831</v>
      </c>
      <c r="C26" t="s">
        <v>3148</v>
      </c>
    </row>
    <row r="27" spans="2:3" ht="15">
      <c r="B27" s="86" t="s">
        <v>1832</v>
      </c>
      <c r="C27" t="s">
        <v>3149</v>
      </c>
    </row>
    <row r="28" spans="2:3" ht="15">
      <c r="B28" s="86" t="s">
        <v>1833</v>
      </c>
      <c r="C28" t="s">
        <v>3077</v>
      </c>
    </row>
    <row r="29" spans="2:3" ht="15">
      <c r="B29" s="86" t="s">
        <v>1834</v>
      </c>
      <c r="C29" t="s">
        <v>3150</v>
      </c>
    </row>
    <row r="30" spans="2:3" ht="15">
      <c r="B30" s="86" t="s">
        <v>1835</v>
      </c>
      <c r="C30" t="s">
        <v>3151</v>
      </c>
    </row>
    <row r="31" spans="2:3" ht="15">
      <c r="B31" s="86" t="s">
        <v>1836</v>
      </c>
      <c r="C31" t="s">
        <v>3152</v>
      </c>
    </row>
    <row r="32" spans="2:3" ht="15">
      <c r="B32" s="86" t="s">
        <v>1837</v>
      </c>
      <c r="C32" t="s">
        <v>3153</v>
      </c>
    </row>
    <row r="33" spans="2:3" ht="15">
      <c r="B33" s="86" t="s">
        <v>1838</v>
      </c>
      <c r="C33" t="s">
        <v>3154</v>
      </c>
    </row>
    <row r="34" spans="2:3" ht="15">
      <c r="B34" s="86" t="s">
        <v>1839</v>
      </c>
      <c r="C34" t="s">
        <v>3155</v>
      </c>
    </row>
    <row r="35" spans="2:3" ht="15">
      <c r="B35" s="86" t="s">
        <v>1840</v>
      </c>
      <c r="C35" t="s">
        <v>3156</v>
      </c>
    </row>
    <row r="36" spans="2:3" ht="15">
      <c r="B36" s="86" t="s">
        <v>1841</v>
      </c>
      <c r="C36" t="s">
        <v>3157</v>
      </c>
    </row>
    <row r="37" spans="2:3" ht="15">
      <c r="B37" s="86" t="s">
        <v>1842</v>
      </c>
      <c r="C37" t="s">
        <v>3158</v>
      </c>
    </row>
    <row r="38" spans="2:3" ht="15">
      <c r="B38" s="86" t="s">
        <v>1843</v>
      </c>
      <c r="C38" t="s">
        <v>3159</v>
      </c>
    </row>
    <row r="39" spans="2:3" ht="15">
      <c r="B39" s="86" t="s">
        <v>1844</v>
      </c>
      <c r="C39" t="s">
        <v>4615</v>
      </c>
    </row>
    <row r="40" spans="2:3" ht="15">
      <c r="B40" s="86" t="s">
        <v>1845</v>
      </c>
      <c r="C40" t="s">
        <v>4616</v>
      </c>
    </row>
    <row r="41" spans="2:3" ht="15">
      <c r="B41" s="86" t="s">
        <v>1846</v>
      </c>
      <c r="C41" t="s">
        <v>4617</v>
      </c>
    </row>
    <row r="42" spans="2:3" ht="15">
      <c r="B42" s="86" t="s">
        <v>1847</v>
      </c>
      <c r="C42" t="s">
        <v>4618</v>
      </c>
    </row>
    <row r="43" spans="2:3" ht="15">
      <c r="B43" s="86" t="s">
        <v>1848</v>
      </c>
      <c r="C43" t="s">
        <v>4619</v>
      </c>
    </row>
    <row r="44" spans="2:3" ht="15">
      <c r="B44" s="86" t="s">
        <v>1849</v>
      </c>
      <c r="C44" t="s">
        <v>4620</v>
      </c>
    </row>
    <row r="45" spans="2:3" ht="15">
      <c r="B45" s="86" t="s">
        <v>1850</v>
      </c>
      <c r="C45" t="s">
        <v>4621</v>
      </c>
    </row>
    <row r="46" spans="2:3" ht="15">
      <c r="B46" s="86" t="s">
        <v>1851</v>
      </c>
      <c r="C46" t="s">
        <v>4622</v>
      </c>
    </row>
    <row r="47" spans="2:3" ht="15">
      <c r="B47" s="86" t="s">
        <v>1852</v>
      </c>
      <c r="C47" t="s">
        <v>4623</v>
      </c>
    </row>
    <row r="48" spans="2:3" ht="15">
      <c r="B48" s="86" t="s">
        <v>1853</v>
      </c>
      <c r="C48" t="s">
        <v>4624</v>
      </c>
    </row>
    <row r="49" spans="2:3" ht="15">
      <c r="B49" s="86" t="s">
        <v>4625</v>
      </c>
      <c r="C49" t="s">
        <v>4626</v>
      </c>
    </row>
    <row r="50" spans="2:3" ht="15">
      <c r="B50" s="86" t="s">
        <v>1854</v>
      </c>
      <c r="C50" t="s">
        <v>4627</v>
      </c>
    </row>
    <row r="51" spans="2:3" ht="15">
      <c r="B51" s="86" t="s">
        <v>1855</v>
      </c>
      <c r="C51" t="s">
        <v>4628</v>
      </c>
    </row>
    <row r="52" spans="2:3" ht="15">
      <c r="B52" s="86" t="s">
        <v>1856</v>
      </c>
      <c r="C52" t="s">
        <v>4629</v>
      </c>
    </row>
    <row r="53" spans="2:3" ht="15">
      <c r="B53" s="86" t="s">
        <v>1857</v>
      </c>
      <c r="C53" t="s">
        <v>4630</v>
      </c>
    </row>
    <row r="54" spans="2:3" ht="15">
      <c r="B54" s="86" t="s">
        <v>4631</v>
      </c>
      <c r="C54" t="s">
        <v>4632</v>
      </c>
    </row>
    <row r="55" spans="2:3" ht="15">
      <c r="B55" s="86" t="s">
        <v>1858</v>
      </c>
      <c r="C55" t="s">
        <v>4633</v>
      </c>
    </row>
    <row r="56" spans="2:3" ht="15">
      <c r="B56" s="86" t="s">
        <v>1859</v>
      </c>
      <c r="C56" t="s">
        <v>4634</v>
      </c>
    </row>
    <row r="57" spans="2:3" ht="15">
      <c r="B57" s="86" t="s">
        <v>1860</v>
      </c>
      <c r="C57" t="s">
        <v>4635</v>
      </c>
    </row>
    <row r="58" spans="2:3" ht="15">
      <c r="B58" s="86" t="s">
        <v>1861</v>
      </c>
      <c r="C58" t="s">
        <v>4636</v>
      </c>
    </row>
    <row r="59" spans="2:3" ht="15">
      <c r="B59" s="86" t="s">
        <v>1862</v>
      </c>
      <c r="C59" t="s">
        <v>4637</v>
      </c>
    </row>
    <row r="60" spans="2:3" ht="15">
      <c r="B60" s="86" t="s">
        <v>1863</v>
      </c>
      <c r="C60" t="s">
        <v>4638</v>
      </c>
    </row>
    <row r="61" spans="2:3" ht="15">
      <c r="B61" s="86" t="s">
        <v>1864</v>
      </c>
      <c r="C61" t="s">
        <v>4639</v>
      </c>
    </row>
    <row r="62" spans="2:3" ht="15">
      <c r="B62" s="86" t="s">
        <v>1865</v>
      </c>
      <c r="C62" t="s">
        <v>4640</v>
      </c>
    </row>
    <row r="63" spans="2:3" ht="15">
      <c r="B63" s="86" t="s">
        <v>1866</v>
      </c>
      <c r="C63" t="s">
        <v>4641</v>
      </c>
    </row>
    <row r="64" spans="2:3" ht="15">
      <c r="B64" s="86" t="s">
        <v>1867</v>
      </c>
      <c r="C64" t="s">
        <v>4642</v>
      </c>
    </row>
    <row r="65" spans="2:3" ht="15">
      <c r="B65" s="86" t="s">
        <v>1868</v>
      </c>
      <c r="C65" t="s">
        <v>4643</v>
      </c>
    </row>
    <row r="66" spans="2:3" ht="15">
      <c r="B66" s="86" t="s">
        <v>1869</v>
      </c>
      <c r="C66" t="s">
        <v>4644</v>
      </c>
    </row>
    <row r="67" spans="2:3" ht="15">
      <c r="B67" s="86" t="s">
        <v>1870</v>
      </c>
      <c r="C67" t="s">
        <v>4645</v>
      </c>
    </row>
    <row r="68" spans="2:3" ht="15">
      <c r="B68" s="86" t="s">
        <v>1871</v>
      </c>
      <c r="C68" t="s">
        <v>4646</v>
      </c>
    </row>
    <row r="69" spans="2:3" ht="15">
      <c r="B69" s="86" t="s">
        <v>1872</v>
      </c>
      <c r="C69" t="s">
        <v>4647</v>
      </c>
    </row>
    <row r="70" spans="2:3" ht="15">
      <c r="B70" s="86" t="s">
        <v>1873</v>
      </c>
      <c r="C70" t="s">
        <v>4648</v>
      </c>
    </row>
    <row r="71" spans="2:3" ht="15">
      <c r="B71" s="86" t="s">
        <v>1874</v>
      </c>
      <c r="C71" t="s">
        <v>4649</v>
      </c>
    </row>
    <row r="72" spans="2:3" ht="15">
      <c r="B72" s="86" t="s">
        <v>1875</v>
      </c>
      <c r="C72" t="s">
        <v>4650</v>
      </c>
    </row>
    <row r="73" spans="2:3" ht="15">
      <c r="B73" s="86" t="s">
        <v>1876</v>
      </c>
      <c r="C73" t="s">
        <v>4651</v>
      </c>
    </row>
    <row r="74" spans="2:3" ht="15">
      <c r="B74" s="86" t="s">
        <v>1877</v>
      </c>
      <c r="C74" t="s">
        <v>4652</v>
      </c>
    </row>
    <row r="75" spans="2:3" ht="15">
      <c r="B75" s="86" t="s">
        <v>1878</v>
      </c>
      <c r="C75" t="s">
        <v>4653</v>
      </c>
    </row>
    <row r="76" spans="2:3" ht="15">
      <c r="B76" s="86" t="s">
        <v>1879</v>
      </c>
      <c r="C76" t="s">
        <v>4654</v>
      </c>
    </row>
    <row r="77" spans="2:3" ht="15">
      <c r="B77" s="86" t="s">
        <v>1880</v>
      </c>
      <c r="C77" t="s">
        <v>4655</v>
      </c>
    </row>
    <row r="78" spans="2:3" ht="15">
      <c r="B78" s="86" t="s">
        <v>1881</v>
      </c>
      <c r="C78" t="s">
        <v>4656</v>
      </c>
    </row>
    <row r="79" spans="2:3" ht="15">
      <c r="B79" s="86" t="s">
        <v>1882</v>
      </c>
      <c r="C79" t="s">
        <v>4657</v>
      </c>
    </row>
    <row r="80" spans="2:3" ht="15">
      <c r="B80" s="86" t="s">
        <v>1883</v>
      </c>
      <c r="C80" t="s">
        <v>4658</v>
      </c>
    </row>
    <row r="81" spans="2:3" ht="15">
      <c r="B81" s="86" t="s">
        <v>1885</v>
      </c>
      <c r="C81" t="s">
        <v>4659</v>
      </c>
    </row>
    <row r="82" spans="2:3" ht="15">
      <c r="B82" s="86" t="s">
        <v>1886</v>
      </c>
      <c r="C82" t="s">
        <v>3194</v>
      </c>
    </row>
    <row r="83" spans="2:3" ht="15">
      <c r="B83" s="86" t="s">
        <v>1887</v>
      </c>
      <c r="C83" t="s">
        <v>3195</v>
      </c>
    </row>
    <row r="84" spans="2:3" ht="15">
      <c r="B84" s="86" t="s">
        <v>1888</v>
      </c>
      <c r="C84" t="s">
        <v>3196</v>
      </c>
    </row>
    <row r="85" spans="2:3" ht="15">
      <c r="B85" s="86" t="s">
        <v>1889</v>
      </c>
      <c r="C85" t="s">
        <v>3197</v>
      </c>
    </row>
    <row r="86" spans="2:3" ht="15">
      <c r="B86" s="86" t="s">
        <v>1890</v>
      </c>
      <c r="C86" t="s">
        <v>3198</v>
      </c>
    </row>
    <row r="87" spans="2:3" ht="15">
      <c r="B87" s="86" t="s">
        <v>1891</v>
      </c>
      <c r="C87" t="s">
        <v>3199</v>
      </c>
    </row>
    <row r="88" spans="2:3" ht="15">
      <c r="B88" s="86" t="s">
        <v>1892</v>
      </c>
      <c r="C88" t="s">
        <v>3200</v>
      </c>
    </row>
    <row r="89" spans="2:3" ht="15">
      <c r="B89" s="86" t="s">
        <v>1893</v>
      </c>
      <c r="C89" t="s">
        <v>3201</v>
      </c>
    </row>
    <row r="90" spans="2:3" ht="15">
      <c r="B90" s="86" t="s">
        <v>1894</v>
      </c>
      <c r="C90" t="s">
        <v>3202</v>
      </c>
    </row>
    <row r="91" spans="2:3" ht="15">
      <c r="B91" s="86" t="s">
        <v>1895</v>
      </c>
      <c r="C91" t="s">
        <v>3203</v>
      </c>
    </row>
    <row r="92" spans="2:3" ht="15">
      <c r="B92" s="86" t="s">
        <v>1896</v>
      </c>
      <c r="C92" t="s">
        <v>3204</v>
      </c>
    </row>
    <row r="93" spans="2:3" ht="15">
      <c r="B93" s="86" t="s">
        <v>1897</v>
      </c>
      <c r="C93" t="s">
        <v>3205</v>
      </c>
    </row>
    <row r="94" spans="2:3" ht="15">
      <c r="B94" s="86" t="s">
        <v>1898</v>
      </c>
      <c r="C94" t="s">
        <v>3206</v>
      </c>
    </row>
    <row r="95" spans="2:3" ht="15">
      <c r="B95" s="86" t="s">
        <v>1899</v>
      </c>
      <c r="C95" t="s">
        <v>3207</v>
      </c>
    </row>
    <row r="96" spans="2:3" ht="15">
      <c r="B96" s="86" t="s">
        <v>1900</v>
      </c>
      <c r="C96" t="s">
        <v>3208</v>
      </c>
    </row>
    <row r="97" spans="2:3" ht="15">
      <c r="B97" s="86" t="s">
        <v>1901</v>
      </c>
      <c r="C97" t="s">
        <v>3209</v>
      </c>
    </row>
    <row r="98" spans="2:3" ht="15">
      <c r="B98" s="86" t="s">
        <v>1902</v>
      </c>
      <c r="C98" t="s">
        <v>3210</v>
      </c>
    </row>
    <row r="99" spans="2:3" ht="15">
      <c r="B99" s="86" t="s">
        <v>1903</v>
      </c>
      <c r="C99" t="s">
        <v>3211</v>
      </c>
    </row>
    <row r="100" spans="2:3" ht="15">
      <c r="B100" s="86" t="s">
        <v>1904</v>
      </c>
      <c r="C100" t="s">
        <v>3212</v>
      </c>
    </row>
    <row r="101" spans="2:3" ht="15">
      <c r="B101" s="86" t="s">
        <v>1905</v>
      </c>
      <c r="C101" t="s">
        <v>3213</v>
      </c>
    </row>
    <row r="102" spans="2:3" ht="15">
      <c r="B102" s="86" t="s">
        <v>1906</v>
      </c>
      <c r="C102" t="s">
        <v>3214</v>
      </c>
    </row>
    <row r="103" spans="2:3" ht="15">
      <c r="B103" s="86" t="s">
        <v>1907</v>
      </c>
      <c r="C103" t="s">
        <v>3215</v>
      </c>
    </row>
    <row r="104" spans="2:3" ht="15">
      <c r="B104" s="86" t="s">
        <v>1908</v>
      </c>
      <c r="C104" t="s">
        <v>3216</v>
      </c>
    </row>
    <row r="105" spans="2:3" ht="15">
      <c r="B105" s="86" t="s">
        <v>1909</v>
      </c>
      <c r="C105" t="s">
        <v>3217</v>
      </c>
    </row>
    <row r="106" spans="2:3" ht="15">
      <c r="B106" s="86" t="s">
        <v>1910</v>
      </c>
      <c r="C106" t="s">
        <v>3081</v>
      </c>
    </row>
    <row r="107" spans="2:3" ht="15">
      <c r="B107" s="86" t="s">
        <v>1911</v>
      </c>
      <c r="C107" t="s">
        <v>3082</v>
      </c>
    </row>
    <row r="108" spans="2:3" ht="15">
      <c r="B108" s="86" t="s">
        <v>1912</v>
      </c>
      <c r="C108" t="s">
        <v>3218</v>
      </c>
    </row>
    <row r="109" spans="2:3" ht="15">
      <c r="B109" s="86" t="s">
        <v>1913</v>
      </c>
      <c r="C109" t="s">
        <v>3219</v>
      </c>
    </row>
    <row r="110" spans="2:3" ht="15">
      <c r="B110" s="86" t="s">
        <v>1914</v>
      </c>
      <c r="C110" t="s">
        <v>3220</v>
      </c>
    </row>
    <row r="111" spans="2:3" ht="15">
      <c r="B111" s="86" t="s">
        <v>1915</v>
      </c>
      <c r="C111" t="s">
        <v>3221</v>
      </c>
    </row>
    <row r="112" spans="2:3" ht="15">
      <c r="B112" s="86" t="s">
        <v>1916</v>
      </c>
      <c r="C112" t="s">
        <v>3222</v>
      </c>
    </row>
    <row r="113" spans="2:3" ht="15">
      <c r="B113" s="86" t="s">
        <v>1917</v>
      </c>
      <c r="C113" t="s">
        <v>3084</v>
      </c>
    </row>
    <row r="114" spans="2:3" ht="15">
      <c r="B114" s="86" t="s">
        <v>1918</v>
      </c>
      <c r="C114" t="s">
        <v>3084</v>
      </c>
    </row>
    <row r="115" spans="2:3" ht="15">
      <c r="B115" s="86" t="s">
        <v>1919</v>
      </c>
      <c r="C115" t="s">
        <v>3223</v>
      </c>
    </row>
    <row r="116" spans="2:3" ht="15">
      <c r="B116" s="86" t="s">
        <v>1920</v>
      </c>
      <c r="C116" t="s">
        <v>3224</v>
      </c>
    </row>
    <row r="117" spans="2:3" ht="15">
      <c r="B117" s="86" t="s">
        <v>1921</v>
      </c>
      <c r="C117" t="s">
        <v>3225</v>
      </c>
    </row>
    <row r="118" spans="2:3" ht="15">
      <c r="B118" s="86" t="s">
        <v>1922</v>
      </c>
      <c r="C118" t="s">
        <v>3226</v>
      </c>
    </row>
    <row r="119" spans="2:3" ht="15">
      <c r="B119" s="86" t="s">
        <v>1923</v>
      </c>
      <c r="C119" t="s">
        <v>3227</v>
      </c>
    </row>
    <row r="120" spans="2:3" ht="15">
      <c r="B120" s="86" t="s">
        <v>1924</v>
      </c>
      <c r="C120" t="s">
        <v>3227</v>
      </c>
    </row>
    <row r="121" spans="2:3" ht="15">
      <c r="B121" s="86" t="s">
        <v>1925</v>
      </c>
      <c r="C121" t="s">
        <v>3228</v>
      </c>
    </row>
    <row r="122" spans="2:3" ht="15">
      <c r="B122" s="86" t="s">
        <v>1926</v>
      </c>
      <c r="C122" t="s">
        <v>3087</v>
      </c>
    </row>
    <row r="123" spans="2:3" ht="15">
      <c r="B123" s="86" t="s">
        <v>1927</v>
      </c>
      <c r="C123" t="s">
        <v>3087</v>
      </c>
    </row>
    <row r="124" spans="2:3" ht="15">
      <c r="B124" s="86" t="s">
        <v>1928</v>
      </c>
      <c r="C124" t="s">
        <v>3229</v>
      </c>
    </row>
    <row r="125" spans="2:3" ht="15">
      <c r="B125" s="86" t="s">
        <v>1929</v>
      </c>
      <c r="C125" t="s">
        <v>3230</v>
      </c>
    </row>
    <row r="126" spans="2:3" ht="15">
      <c r="B126" s="86" t="s">
        <v>3231</v>
      </c>
      <c r="C126" t="s">
        <v>3232</v>
      </c>
    </row>
    <row r="127" spans="2:3" ht="15">
      <c r="B127" s="86" t="s">
        <v>3479</v>
      </c>
      <c r="C127" t="s">
        <v>3233</v>
      </c>
    </row>
    <row r="128" spans="2:3" ht="15">
      <c r="B128" s="86" t="s">
        <v>3480</v>
      </c>
      <c r="C128" t="s">
        <v>3234</v>
      </c>
    </row>
    <row r="129" spans="2:3" ht="15">
      <c r="B129" s="86" t="s">
        <v>3481</v>
      </c>
      <c r="C129" t="s">
        <v>3235</v>
      </c>
    </row>
    <row r="130" spans="2:3" ht="15">
      <c r="B130" s="86" t="s">
        <v>4333</v>
      </c>
      <c r="C130" t="s">
        <v>3236</v>
      </c>
    </row>
    <row r="131" spans="2:3" ht="15">
      <c r="B131" s="86" t="s">
        <v>3482</v>
      </c>
      <c r="C131" t="s">
        <v>3237</v>
      </c>
    </row>
    <row r="132" spans="2:3" ht="15">
      <c r="B132" s="86" t="s">
        <v>4334</v>
      </c>
      <c r="C132" t="s">
        <v>3238</v>
      </c>
    </row>
    <row r="133" spans="2:3" ht="15">
      <c r="B133" s="86" t="s">
        <v>3483</v>
      </c>
      <c r="C133" t="s">
        <v>3239</v>
      </c>
    </row>
    <row r="134" spans="2:3" ht="15">
      <c r="B134" s="86" t="s">
        <v>4335</v>
      </c>
      <c r="C134" t="s">
        <v>3240</v>
      </c>
    </row>
    <row r="135" spans="2:3" ht="15">
      <c r="B135" s="86" t="s">
        <v>3484</v>
      </c>
      <c r="C135" t="s">
        <v>3241</v>
      </c>
    </row>
    <row r="136" spans="2:3" ht="15">
      <c r="B136" s="86" t="s">
        <v>3485</v>
      </c>
      <c r="C136" t="s">
        <v>3242</v>
      </c>
    </row>
    <row r="137" spans="2:3" ht="15">
      <c r="B137" s="86" t="s">
        <v>4336</v>
      </c>
      <c r="C137" t="s">
        <v>3243</v>
      </c>
    </row>
    <row r="138" spans="2:3" ht="15">
      <c r="B138" s="86" t="s">
        <v>3486</v>
      </c>
      <c r="C138" t="s">
        <v>4691</v>
      </c>
    </row>
    <row r="139" spans="2:3" ht="15">
      <c r="B139" s="86" t="s">
        <v>4337</v>
      </c>
      <c r="C139" t="s">
        <v>4692</v>
      </c>
    </row>
    <row r="140" spans="2:3" ht="15">
      <c r="B140" s="86" t="s">
        <v>3487</v>
      </c>
      <c r="C140" t="s">
        <v>4693</v>
      </c>
    </row>
    <row r="141" spans="2:3" ht="15">
      <c r="B141" s="86" t="s">
        <v>4338</v>
      </c>
      <c r="C141" t="s">
        <v>4694</v>
      </c>
    </row>
    <row r="142" spans="2:3" ht="15">
      <c r="B142" s="86" t="s">
        <v>3488</v>
      </c>
      <c r="C142" t="s">
        <v>4695</v>
      </c>
    </row>
    <row r="143" spans="2:3" ht="15">
      <c r="B143" s="86" t="s">
        <v>4339</v>
      </c>
      <c r="C143" t="s">
        <v>4696</v>
      </c>
    </row>
    <row r="144" spans="2:3" ht="15">
      <c r="B144" s="86" t="s">
        <v>4340</v>
      </c>
      <c r="C144" t="s">
        <v>4697</v>
      </c>
    </row>
    <row r="145" spans="2:3" ht="15">
      <c r="B145" s="86" t="s">
        <v>3489</v>
      </c>
      <c r="C145" t="s">
        <v>4698</v>
      </c>
    </row>
    <row r="146" spans="2:3" ht="15">
      <c r="B146" s="86" t="s">
        <v>1930</v>
      </c>
      <c r="C146" t="s">
        <v>4699</v>
      </c>
    </row>
    <row r="147" spans="2:3" ht="15">
      <c r="B147" s="86" t="s">
        <v>1931</v>
      </c>
      <c r="C147" t="s">
        <v>4700</v>
      </c>
    </row>
    <row r="148" spans="2:3" ht="15">
      <c r="B148" s="86" t="s">
        <v>1932</v>
      </c>
      <c r="C148" t="s">
        <v>4701</v>
      </c>
    </row>
    <row r="149" spans="2:3" ht="15">
      <c r="B149" s="86" t="s">
        <v>1933</v>
      </c>
      <c r="C149" t="s">
        <v>4702</v>
      </c>
    </row>
    <row r="150" spans="2:3" ht="15">
      <c r="B150" s="86" t="s">
        <v>1934</v>
      </c>
      <c r="C150" t="s">
        <v>4703</v>
      </c>
    </row>
    <row r="151" spans="2:3" ht="15">
      <c r="B151" s="86" t="s">
        <v>1935</v>
      </c>
      <c r="C151" t="s">
        <v>1936</v>
      </c>
    </row>
    <row r="152" spans="2:3" ht="15">
      <c r="B152" s="86" t="s">
        <v>1937</v>
      </c>
      <c r="C152" t="s">
        <v>4704</v>
      </c>
    </row>
    <row r="153" spans="2:3" ht="15">
      <c r="B153" s="86" t="s">
        <v>1938</v>
      </c>
      <c r="C153" t="s">
        <v>4705</v>
      </c>
    </row>
    <row r="154" spans="2:3" ht="15">
      <c r="B154" s="86" t="s">
        <v>1939</v>
      </c>
      <c r="C154" t="s">
        <v>4706</v>
      </c>
    </row>
    <row r="155" spans="2:3" ht="15">
      <c r="B155" s="86" t="s">
        <v>4707</v>
      </c>
      <c r="C155" t="s">
        <v>4708</v>
      </c>
    </row>
    <row r="156" spans="2:3" ht="15">
      <c r="B156" s="86" t="s">
        <v>1940</v>
      </c>
      <c r="C156" t="s">
        <v>4709</v>
      </c>
    </row>
    <row r="157" spans="2:3" ht="15">
      <c r="B157" s="86" t="s">
        <v>3490</v>
      </c>
      <c r="C157" t="s">
        <v>4710</v>
      </c>
    </row>
    <row r="158" spans="2:3" ht="15">
      <c r="B158" s="86" t="s">
        <v>3491</v>
      </c>
      <c r="C158" t="s">
        <v>3249</v>
      </c>
    </row>
    <row r="159" spans="2:3" ht="15">
      <c r="B159" s="86" t="s">
        <v>3492</v>
      </c>
      <c r="C159" t="s">
        <v>3250</v>
      </c>
    </row>
    <row r="160" spans="2:3" ht="15">
      <c r="B160" s="86" t="s">
        <v>3493</v>
      </c>
      <c r="C160" t="s">
        <v>3251</v>
      </c>
    </row>
    <row r="161" spans="2:3" ht="15">
      <c r="B161" s="86" t="s">
        <v>4341</v>
      </c>
      <c r="C161" t="s">
        <v>3252</v>
      </c>
    </row>
    <row r="162" spans="2:3" ht="15">
      <c r="B162" s="86" t="s">
        <v>4342</v>
      </c>
      <c r="C162" t="s">
        <v>3253</v>
      </c>
    </row>
    <row r="163" spans="2:3" ht="15">
      <c r="B163" s="86" t="s">
        <v>3494</v>
      </c>
      <c r="C163" t="s">
        <v>3254</v>
      </c>
    </row>
    <row r="164" spans="2:3" ht="15">
      <c r="B164" s="86" t="s">
        <v>3495</v>
      </c>
      <c r="C164" t="s">
        <v>3255</v>
      </c>
    </row>
    <row r="165" spans="2:3" ht="15">
      <c r="B165" s="86" t="s">
        <v>3496</v>
      </c>
      <c r="C165" t="s">
        <v>3256</v>
      </c>
    </row>
    <row r="166" spans="2:3" ht="15">
      <c r="B166" s="86" t="s">
        <v>3257</v>
      </c>
      <c r="C166" t="s">
        <v>3258</v>
      </c>
    </row>
    <row r="167" spans="2:3" ht="15">
      <c r="B167" s="86" t="s">
        <v>3497</v>
      </c>
      <c r="C167" t="s">
        <v>3259</v>
      </c>
    </row>
    <row r="168" spans="2:3" ht="15">
      <c r="B168" s="86" t="s">
        <v>3498</v>
      </c>
      <c r="C168" t="s">
        <v>3260</v>
      </c>
    </row>
    <row r="169" spans="2:3" ht="15">
      <c r="B169" s="86" t="s">
        <v>3499</v>
      </c>
      <c r="C169" t="s">
        <v>3261</v>
      </c>
    </row>
    <row r="170" spans="2:3" ht="15">
      <c r="B170" s="86" t="s">
        <v>4343</v>
      </c>
      <c r="C170" t="s">
        <v>3262</v>
      </c>
    </row>
    <row r="171" spans="2:3" ht="15">
      <c r="B171" s="86" t="s">
        <v>4344</v>
      </c>
      <c r="C171" t="s">
        <v>3263</v>
      </c>
    </row>
    <row r="172" spans="2:3" ht="15">
      <c r="B172" s="86" t="s">
        <v>3500</v>
      </c>
      <c r="C172" t="s">
        <v>3264</v>
      </c>
    </row>
    <row r="173" spans="2:3" ht="15">
      <c r="B173" s="86" t="s">
        <v>3501</v>
      </c>
      <c r="C173" t="s">
        <v>3265</v>
      </c>
    </row>
    <row r="174" spans="2:3" ht="15">
      <c r="B174" s="86" t="s">
        <v>4345</v>
      </c>
      <c r="C174" t="s">
        <v>3266</v>
      </c>
    </row>
    <row r="175" spans="2:3" ht="15">
      <c r="B175" s="86" t="s">
        <v>1941</v>
      </c>
      <c r="C175" t="s">
        <v>3267</v>
      </c>
    </row>
    <row r="176" spans="2:3" ht="15">
      <c r="B176" s="86" t="s">
        <v>1942</v>
      </c>
      <c r="C176" t="s">
        <v>3268</v>
      </c>
    </row>
    <row r="177" spans="2:3" ht="15">
      <c r="B177" s="86" t="s">
        <v>1943</v>
      </c>
      <c r="C177" t="s">
        <v>3269</v>
      </c>
    </row>
    <row r="178" spans="2:3" ht="15">
      <c r="B178" s="86" t="s">
        <v>1944</v>
      </c>
      <c r="C178" t="s">
        <v>3270</v>
      </c>
    </row>
    <row r="179" spans="2:3" ht="15">
      <c r="B179" s="86" t="s">
        <v>1945</v>
      </c>
      <c r="C179" t="s">
        <v>3271</v>
      </c>
    </row>
    <row r="180" spans="2:3" ht="15">
      <c r="B180" s="86" t="s">
        <v>1946</v>
      </c>
      <c r="C180" t="s">
        <v>1046</v>
      </c>
    </row>
    <row r="181" spans="2:3" ht="15">
      <c r="B181" s="86" t="s">
        <v>1947</v>
      </c>
      <c r="C181" t="s">
        <v>1047</v>
      </c>
    </row>
    <row r="182" spans="2:3" ht="15">
      <c r="B182" s="86" t="s">
        <v>1948</v>
      </c>
      <c r="C182" t="s">
        <v>1048</v>
      </c>
    </row>
    <row r="183" spans="2:3" ht="15">
      <c r="B183" s="86" t="s">
        <v>1049</v>
      </c>
      <c r="C183" t="s">
        <v>1050</v>
      </c>
    </row>
    <row r="184" spans="2:3" ht="15">
      <c r="B184" s="86" t="s">
        <v>1949</v>
      </c>
      <c r="C184" t="s">
        <v>1051</v>
      </c>
    </row>
    <row r="185" spans="2:3" ht="15">
      <c r="B185" s="86" t="s">
        <v>1950</v>
      </c>
      <c r="C185" t="s">
        <v>1052</v>
      </c>
    </row>
    <row r="186" spans="2:3" ht="15">
      <c r="B186" s="86" t="s">
        <v>1951</v>
      </c>
      <c r="C186" t="s">
        <v>1053</v>
      </c>
    </row>
    <row r="187" spans="2:3" ht="15">
      <c r="B187" s="86" t="s">
        <v>1054</v>
      </c>
      <c r="C187" t="s">
        <v>1055</v>
      </c>
    </row>
    <row r="188" spans="2:3" ht="15">
      <c r="B188" s="86" t="s">
        <v>1056</v>
      </c>
      <c r="C188" t="s">
        <v>1057</v>
      </c>
    </row>
    <row r="189" spans="2:3" ht="15">
      <c r="B189" s="86" t="s">
        <v>1058</v>
      </c>
      <c r="C189" t="s">
        <v>1059</v>
      </c>
    </row>
    <row r="190" spans="2:3" ht="15">
      <c r="B190" s="86" t="s">
        <v>1060</v>
      </c>
      <c r="C190" t="s">
        <v>1061</v>
      </c>
    </row>
    <row r="191" spans="2:3" ht="15">
      <c r="B191" s="86" t="s">
        <v>1062</v>
      </c>
      <c r="C191" t="s">
        <v>1063</v>
      </c>
    </row>
    <row r="192" spans="2:3" ht="15">
      <c r="B192" s="86" t="s">
        <v>1064</v>
      </c>
      <c r="C192" t="s">
        <v>1065</v>
      </c>
    </row>
    <row r="193" spans="2:3" ht="15">
      <c r="B193" s="86" t="s">
        <v>4346</v>
      </c>
      <c r="C193" t="s">
        <v>1066</v>
      </c>
    </row>
    <row r="194" spans="2:3" ht="15">
      <c r="B194" s="86" t="s">
        <v>4347</v>
      </c>
      <c r="C194" t="s">
        <v>1066</v>
      </c>
    </row>
    <row r="195" spans="2:3" ht="15">
      <c r="B195" s="86" t="s">
        <v>3502</v>
      </c>
      <c r="C195" t="s">
        <v>1067</v>
      </c>
    </row>
    <row r="196" spans="2:3" ht="15">
      <c r="B196" s="86" t="s">
        <v>3503</v>
      </c>
      <c r="C196" t="s">
        <v>1068</v>
      </c>
    </row>
    <row r="197" spans="2:3" ht="15">
      <c r="B197" s="86" t="s">
        <v>3504</v>
      </c>
      <c r="C197" t="s">
        <v>1069</v>
      </c>
    </row>
    <row r="198" spans="2:3" ht="15">
      <c r="B198" s="86" t="s">
        <v>3505</v>
      </c>
      <c r="C198" t="s">
        <v>1070</v>
      </c>
    </row>
    <row r="199" spans="2:3" ht="15">
      <c r="B199" s="86" t="s">
        <v>3506</v>
      </c>
      <c r="C199" t="s">
        <v>1071</v>
      </c>
    </row>
    <row r="200" spans="2:3" ht="15">
      <c r="B200" s="86" t="s">
        <v>3507</v>
      </c>
      <c r="C200" t="s">
        <v>1072</v>
      </c>
    </row>
    <row r="201" spans="2:3" ht="15">
      <c r="B201" s="86" t="s">
        <v>3508</v>
      </c>
      <c r="C201" t="s">
        <v>455</v>
      </c>
    </row>
    <row r="202" spans="2:3" ht="15">
      <c r="B202" s="86" t="s">
        <v>3509</v>
      </c>
      <c r="C202" t="s">
        <v>456</v>
      </c>
    </row>
    <row r="203" spans="2:3" ht="15">
      <c r="B203" s="86" t="s">
        <v>3510</v>
      </c>
      <c r="C203" t="s">
        <v>457</v>
      </c>
    </row>
    <row r="204" spans="2:3" ht="15">
      <c r="B204" s="86" t="s">
        <v>4348</v>
      </c>
      <c r="C204" t="s">
        <v>458</v>
      </c>
    </row>
    <row r="205" spans="2:3" ht="15">
      <c r="B205" s="86" t="s">
        <v>3511</v>
      </c>
      <c r="C205" t="s">
        <v>459</v>
      </c>
    </row>
    <row r="206" spans="2:3" ht="15">
      <c r="B206" s="86" t="s">
        <v>3512</v>
      </c>
      <c r="C206" t="s">
        <v>460</v>
      </c>
    </row>
    <row r="207" spans="2:3" ht="15">
      <c r="B207" s="86" t="s">
        <v>3513</v>
      </c>
      <c r="C207" t="s">
        <v>461</v>
      </c>
    </row>
    <row r="208" spans="2:3" ht="15">
      <c r="B208" s="86" t="s">
        <v>4349</v>
      </c>
      <c r="C208" t="s">
        <v>462</v>
      </c>
    </row>
    <row r="209" spans="2:3" ht="15">
      <c r="B209" s="86" t="s">
        <v>3514</v>
      </c>
      <c r="C209" t="s">
        <v>463</v>
      </c>
    </row>
    <row r="210" spans="2:3" ht="15">
      <c r="B210" s="86" t="s">
        <v>3515</v>
      </c>
      <c r="C210" t="s">
        <v>464</v>
      </c>
    </row>
    <row r="211" spans="2:3" ht="15">
      <c r="B211" s="86" t="s">
        <v>3516</v>
      </c>
      <c r="C211" t="s">
        <v>465</v>
      </c>
    </row>
    <row r="212" spans="2:3" ht="15">
      <c r="B212" s="86" t="s">
        <v>4350</v>
      </c>
      <c r="C212" t="s">
        <v>466</v>
      </c>
    </row>
    <row r="213" spans="2:3" ht="15">
      <c r="B213" s="86" t="s">
        <v>4351</v>
      </c>
      <c r="C213" t="s">
        <v>2034</v>
      </c>
    </row>
    <row r="214" spans="2:3" ht="15">
      <c r="B214" s="86" t="s">
        <v>3517</v>
      </c>
      <c r="C214" t="s">
        <v>2035</v>
      </c>
    </row>
    <row r="215" spans="2:3" ht="15">
      <c r="B215" s="86" t="s">
        <v>4352</v>
      </c>
      <c r="C215" t="s">
        <v>3153</v>
      </c>
    </row>
    <row r="216" spans="2:3" ht="15">
      <c r="B216" s="86" t="s">
        <v>4353</v>
      </c>
      <c r="C216" t="s">
        <v>2036</v>
      </c>
    </row>
    <row r="217" spans="2:3" ht="15">
      <c r="B217" s="86" t="s">
        <v>3518</v>
      </c>
      <c r="C217" t="s">
        <v>2037</v>
      </c>
    </row>
    <row r="218" spans="2:3" ht="15">
      <c r="B218" s="86" t="s">
        <v>4354</v>
      </c>
      <c r="C218" t="s">
        <v>2038</v>
      </c>
    </row>
    <row r="219" spans="2:3" ht="15">
      <c r="B219" s="86" t="s">
        <v>1952</v>
      </c>
      <c r="C219" t="s">
        <v>2039</v>
      </c>
    </row>
    <row r="220" spans="2:3" ht="15">
      <c r="B220" s="86" t="s">
        <v>1953</v>
      </c>
      <c r="C220" t="s">
        <v>2040</v>
      </c>
    </row>
    <row r="221" spans="2:3" ht="15">
      <c r="B221" s="86" t="s">
        <v>1954</v>
      </c>
      <c r="C221" t="s">
        <v>1073</v>
      </c>
    </row>
    <row r="222" spans="2:3" ht="15">
      <c r="B222" s="86" t="s">
        <v>1074</v>
      </c>
      <c r="C222" t="s">
        <v>1075</v>
      </c>
    </row>
    <row r="223" spans="2:3" ht="15">
      <c r="B223" s="86" t="s">
        <v>1955</v>
      </c>
      <c r="C223" t="s">
        <v>1076</v>
      </c>
    </row>
    <row r="224" spans="2:3" ht="15">
      <c r="B224" s="86" t="s">
        <v>1956</v>
      </c>
      <c r="C224" t="s">
        <v>1077</v>
      </c>
    </row>
    <row r="225" spans="2:3" ht="15">
      <c r="B225" s="86" t="s">
        <v>1957</v>
      </c>
      <c r="C225" t="s">
        <v>1078</v>
      </c>
    </row>
    <row r="226" spans="2:3" ht="15">
      <c r="B226" s="86" t="s">
        <v>4355</v>
      </c>
      <c r="C226" t="s">
        <v>1079</v>
      </c>
    </row>
    <row r="227" spans="2:3" ht="15">
      <c r="B227" s="86" t="s">
        <v>1080</v>
      </c>
      <c r="C227" t="s">
        <v>1081</v>
      </c>
    </row>
    <row r="228" spans="2:3" ht="15">
      <c r="B228" s="86" t="s">
        <v>1958</v>
      </c>
      <c r="C228" t="s">
        <v>1082</v>
      </c>
    </row>
    <row r="229" spans="2:3" ht="15">
      <c r="B229" s="86" t="s">
        <v>3519</v>
      </c>
      <c r="C229" t="s">
        <v>3090</v>
      </c>
    </row>
    <row r="230" spans="2:3" ht="15">
      <c r="B230" s="86" t="s">
        <v>4356</v>
      </c>
      <c r="C230" t="s">
        <v>1083</v>
      </c>
    </row>
    <row r="231" spans="2:3" ht="15">
      <c r="B231" s="86" t="s">
        <v>4357</v>
      </c>
      <c r="C231" t="s">
        <v>1084</v>
      </c>
    </row>
    <row r="232" spans="2:3" ht="15">
      <c r="B232" s="86" t="s">
        <v>3520</v>
      </c>
      <c r="C232" t="s">
        <v>1085</v>
      </c>
    </row>
    <row r="233" spans="2:3" ht="15">
      <c r="B233" s="86" t="s">
        <v>4358</v>
      </c>
      <c r="C233" t="s">
        <v>1086</v>
      </c>
    </row>
    <row r="234" spans="2:3" ht="15">
      <c r="B234" s="86" t="s">
        <v>4359</v>
      </c>
      <c r="C234" t="s">
        <v>1087</v>
      </c>
    </row>
    <row r="235" spans="2:3" ht="15">
      <c r="B235" s="86" t="s">
        <v>4360</v>
      </c>
      <c r="C235" t="s">
        <v>1088</v>
      </c>
    </row>
    <row r="236" spans="2:3" ht="15">
      <c r="B236" s="86" t="s">
        <v>4361</v>
      </c>
      <c r="C236" t="s">
        <v>1089</v>
      </c>
    </row>
    <row r="237" spans="2:3" ht="15">
      <c r="B237" s="86" t="s">
        <v>1959</v>
      </c>
      <c r="C237" t="s">
        <v>1090</v>
      </c>
    </row>
    <row r="238" spans="2:3" ht="15">
      <c r="B238" s="86" t="s">
        <v>1960</v>
      </c>
      <c r="C238" t="s">
        <v>1091</v>
      </c>
    </row>
    <row r="239" spans="2:3" ht="15">
      <c r="B239" s="86" t="s">
        <v>1961</v>
      </c>
      <c r="C239" t="s">
        <v>1092</v>
      </c>
    </row>
    <row r="240" spans="2:3" ht="15">
      <c r="B240" s="86" t="s">
        <v>1962</v>
      </c>
      <c r="C240" t="s">
        <v>1093</v>
      </c>
    </row>
    <row r="241" spans="2:3" ht="15">
      <c r="B241" s="86" t="s">
        <v>4362</v>
      </c>
      <c r="C241" t="s">
        <v>1094</v>
      </c>
    </row>
    <row r="242" spans="2:3" ht="15">
      <c r="B242" s="86" t="s">
        <v>4363</v>
      </c>
      <c r="C242" t="s">
        <v>1094</v>
      </c>
    </row>
    <row r="243" spans="2:3" ht="15">
      <c r="B243" s="86" t="s">
        <v>1964</v>
      </c>
      <c r="C243" t="s">
        <v>1095</v>
      </c>
    </row>
    <row r="244" spans="2:3" ht="15">
      <c r="B244" s="86" t="s">
        <v>3521</v>
      </c>
      <c r="C244" t="s">
        <v>1096</v>
      </c>
    </row>
    <row r="245" spans="2:3" ht="15">
      <c r="B245" s="86" t="s">
        <v>3522</v>
      </c>
      <c r="C245" t="s">
        <v>1097</v>
      </c>
    </row>
    <row r="246" spans="2:3" ht="15">
      <c r="B246" s="86" t="s">
        <v>3523</v>
      </c>
      <c r="C246" t="s">
        <v>1098</v>
      </c>
    </row>
    <row r="247" spans="2:3" ht="15">
      <c r="B247" s="86" t="s">
        <v>3524</v>
      </c>
      <c r="C247" t="s">
        <v>1099</v>
      </c>
    </row>
    <row r="248" spans="2:3" ht="15">
      <c r="B248" s="86" t="s">
        <v>3525</v>
      </c>
      <c r="C248" t="s">
        <v>1100</v>
      </c>
    </row>
    <row r="249" spans="2:3" ht="15">
      <c r="B249" s="86" t="s">
        <v>3526</v>
      </c>
      <c r="C249" t="s">
        <v>1101</v>
      </c>
    </row>
    <row r="250" spans="2:3" ht="15">
      <c r="B250" s="86" t="s">
        <v>3527</v>
      </c>
      <c r="C250" t="s">
        <v>512</v>
      </c>
    </row>
    <row r="251" spans="2:3" ht="15">
      <c r="B251" s="86" t="s">
        <v>3528</v>
      </c>
      <c r="C251" t="s">
        <v>513</v>
      </c>
    </row>
    <row r="252" spans="2:3" ht="15">
      <c r="B252" s="86" t="s">
        <v>3529</v>
      </c>
      <c r="C252" t="s">
        <v>514</v>
      </c>
    </row>
    <row r="253" spans="2:3" ht="15">
      <c r="B253" s="86" t="s">
        <v>4364</v>
      </c>
      <c r="C253" t="s">
        <v>3153</v>
      </c>
    </row>
    <row r="254" spans="2:3" ht="15">
      <c r="B254" s="86" t="s">
        <v>3530</v>
      </c>
      <c r="C254" t="s">
        <v>515</v>
      </c>
    </row>
    <row r="255" spans="2:3" ht="15">
      <c r="B255" s="86" t="s">
        <v>3531</v>
      </c>
      <c r="C255" t="s">
        <v>516</v>
      </c>
    </row>
    <row r="256" spans="2:3" ht="15">
      <c r="B256" s="86" t="s">
        <v>4365</v>
      </c>
      <c r="C256" t="s">
        <v>517</v>
      </c>
    </row>
    <row r="257" spans="2:3" ht="15">
      <c r="B257" s="86" t="s">
        <v>4366</v>
      </c>
      <c r="C257" t="s">
        <v>518</v>
      </c>
    </row>
    <row r="258" spans="2:3" ht="15">
      <c r="B258" s="86" t="s">
        <v>3532</v>
      </c>
      <c r="C258" t="s">
        <v>519</v>
      </c>
    </row>
    <row r="259" spans="2:3" ht="15">
      <c r="B259" s="86" t="s">
        <v>4367</v>
      </c>
      <c r="C259" t="s">
        <v>520</v>
      </c>
    </row>
    <row r="260" spans="2:3" ht="15">
      <c r="B260" s="86" t="s">
        <v>4368</v>
      </c>
      <c r="C260" t="s">
        <v>521</v>
      </c>
    </row>
    <row r="261" spans="2:3" ht="15">
      <c r="B261" s="86" t="s">
        <v>4369</v>
      </c>
      <c r="C261" t="s">
        <v>522</v>
      </c>
    </row>
    <row r="262" spans="2:3" ht="15">
      <c r="B262" s="86" t="s">
        <v>3533</v>
      </c>
      <c r="C262" t="s">
        <v>523</v>
      </c>
    </row>
    <row r="263" spans="2:3" ht="15">
      <c r="B263" s="86" t="s">
        <v>3534</v>
      </c>
      <c r="C263" t="s">
        <v>524</v>
      </c>
    </row>
    <row r="264" spans="2:3" ht="15">
      <c r="B264" s="86" t="s">
        <v>4370</v>
      </c>
      <c r="C264" t="s">
        <v>525</v>
      </c>
    </row>
    <row r="265" spans="2:3" ht="15">
      <c r="B265" s="86" t="s">
        <v>4371</v>
      </c>
      <c r="C265" t="s">
        <v>526</v>
      </c>
    </row>
    <row r="266" spans="2:3" ht="15">
      <c r="B266" s="86" t="s">
        <v>3535</v>
      </c>
      <c r="C266" t="s">
        <v>527</v>
      </c>
    </row>
    <row r="267" spans="2:3" ht="15">
      <c r="B267" s="86" t="s">
        <v>4372</v>
      </c>
      <c r="C267" t="s">
        <v>528</v>
      </c>
    </row>
    <row r="268" spans="2:3" ht="15">
      <c r="B268" s="86" t="s">
        <v>4373</v>
      </c>
      <c r="C268" t="s">
        <v>529</v>
      </c>
    </row>
    <row r="269" spans="2:3" ht="15">
      <c r="B269" s="86" t="s">
        <v>4374</v>
      </c>
      <c r="C269" t="s">
        <v>530</v>
      </c>
    </row>
    <row r="270" spans="2:3" ht="15">
      <c r="B270" s="86" t="s">
        <v>4375</v>
      </c>
      <c r="C270" t="s">
        <v>531</v>
      </c>
    </row>
    <row r="271" spans="2:3" ht="15">
      <c r="B271" s="86" t="s">
        <v>4376</v>
      </c>
      <c r="C271" t="s">
        <v>532</v>
      </c>
    </row>
    <row r="272" spans="2:3" ht="15">
      <c r="B272" s="86" t="s">
        <v>1965</v>
      </c>
      <c r="C272" t="s">
        <v>533</v>
      </c>
    </row>
    <row r="273" spans="2:3" ht="15">
      <c r="B273" s="86" t="s">
        <v>1966</v>
      </c>
      <c r="C273" t="s">
        <v>534</v>
      </c>
    </row>
    <row r="274" spans="2:3" ht="15">
      <c r="B274" s="86" t="s">
        <v>1967</v>
      </c>
      <c r="C274" t="s">
        <v>535</v>
      </c>
    </row>
    <row r="275" spans="2:3" ht="15">
      <c r="B275" s="86" t="s">
        <v>1968</v>
      </c>
      <c r="C275" t="s">
        <v>536</v>
      </c>
    </row>
    <row r="276" spans="2:3" ht="15">
      <c r="B276" s="86" t="s">
        <v>1969</v>
      </c>
      <c r="C276" t="s">
        <v>537</v>
      </c>
    </row>
    <row r="277" spans="2:3" ht="15">
      <c r="B277" s="86" t="s">
        <v>1970</v>
      </c>
      <c r="C277" t="s">
        <v>538</v>
      </c>
    </row>
    <row r="278" spans="2:3" ht="15">
      <c r="B278" s="86" t="s">
        <v>1971</v>
      </c>
      <c r="C278" t="s">
        <v>539</v>
      </c>
    </row>
    <row r="279" spans="2:3" ht="15">
      <c r="B279" s="86" t="s">
        <v>540</v>
      </c>
      <c r="C279" t="s">
        <v>541</v>
      </c>
    </row>
    <row r="280" spans="2:3" ht="15">
      <c r="B280" s="86" t="s">
        <v>542</v>
      </c>
      <c r="C280" t="s">
        <v>543</v>
      </c>
    </row>
    <row r="281" spans="2:3" ht="15">
      <c r="B281" s="86" t="s">
        <v>3536</v>
      </c>
      <c r="C281" t="s">
        <v>544</v>
      </c>
    </row>
    <row r="282" spans="2:3" ht="15">
      <c r="B282" s="86" t="s">
        <v>4377</v>
      </c>
      <c r="C282" t="s">
        <v>3092</v>
      </c>
    </row>
    <row r="283" spans="2:3" ht="15">
      <c r="B283" s="86" t="s">
        <v>4378</v>
      </c>
      <c r="C283" t="s">
        <v>545</v>
      </c>
    </row>
    <row r="284" spans="2:3" ht="15">
      <c r="B284" s="86" t="s">
        <v>3537</v>
      </c>
      <c r="C284" t="s">
        <v>546</v>
      </c>
    </row>
    <row r="285" spans="2:3" ht="15">
      <c r="B285" s="86" t="s">
        <v>3538</v>
      </c>
      <c r="C285" t="s">
        <v>547</v>
      </c>
    </row>
    <row r="286" spans="2:3" ht="15">
      <c r="B286" s="86" t="s">
        <v>3539</v>
      </c>
      <c r="C286" t="s">
        <v>548</v>
      </c>
    </row>
    <row r="287" spans="2:3" ht="15">
      <c r="B287" s="86" t="s">
        <v>3540</v>
      </c>
      <c r="C287" t="s">
        <v>549</v>
      </c>
    </row>
    <row r="288" spans="2:3" ht="15">
      <c r="B288" s="86" t="s">
        <v>3541</v>
      </c>
      <c r="C288" t="s">
        <v>550</v>
      </c>
    </row>
    <row r="289" spans="2:3" ht="15">
      <c r="B289" s="86" t="s">
        <v>4379</v>
      </c>
      <c r="C289" t="s">
        <v>551</v>
      </c>
    </row>
    <row r="290" spans="2:3" ht="15">
      <c r="B290" s="86" t="s">
        <v>4380</v>
      </c>
      <c r="C290" t="s">
        <v>1209</v>
      </c>
    </row>
    <row r="291" spans="2:3" ht="15">
      <c r="B291" s="86" t="s">
        <v>4381</v>
      </c>
      <c r="C291" t="s">
        <v>1210</v>
      </c>
    </row>
    <row r="292" spans="2:3" ht="15">
      <c r="B292" s="86" t="s">
        <v>3542</v>
      </c>
      <c r="C292" t="s">
        <v>1211</v>
      </c>
    </row>
    <row r="293" spans="2:3" ht="15">
      <c r="B293" s="86" t="s">
        <v>3543</v>
      </c>
      <c r="C293" t="s">
        <v>1212</v>
      </c>
    </row>
    <row r="294" spans="2:3" ht="15">
      <c r="B294" s="86" t="s">
        <v>4382</v>
      </c>
      <c r="C294" t="s">
        <v>1213</v>
      </c>
    </row>
    <row r="295" spans="2:3" ht="15">
      <c r="B295" s="86" t="s">
        <v>4383</v>
      </c>
      <c r="C295" t="s">
        <v>3093</v>
      </c>
    </row>
    <row r="296" spans="2:3" ht="15">
      <c r="B296" s="86" t="s">
        <v>4384</v>
      </c>
      <c r="C296" t="s">
        <v>1214</v>
      </c>
    </row>
    <row r="297" spans="2:3" ht="15">
      <c r="B297" s="86" t="s">
        <v>4385</v>
      </c>
      <c r="C297" t="s">
        <v>1215</v>
      </c>
    </row>
    <row r="298" spans="2:3" ht="15">
      <c r="B298" s="86" t="s">
        <v>4386</v>
      </c>
      <c r="C298" t="s">
        <v>1216</v>
      </c>
    </row>
    <row r="299" spans="2:3" ht="15">
      <c r="B299" s="86" t="s">
        <v>4387</v>
      </c>
      <c r="C299" t="s">
        <v>1217</v>
      </c>
    </row>
    <row r="300" spans="2:3" ht="15">
      <c r="B300" s="86" t="s">
        <v>4388</v>
      </c>
      <c r="C300" t="s">
        <v>1218</v>
      </c>
    </row>
    <row r="301" spans="2:3" ht="15">
      <c r="B301" s="86" t="s">
        <v>4389</v>
      </c>
      <c r="C301" t="s">
        <v>1219</v>
      </c>
    </row>
    <row r="302" spans="2:3" ht="15">
      <c r="B302" s="86" t="s">
        <v>4390</v>
      </c>
      <c r="C302" t="s">
        <v>1220</v>
      </c>
    </row>
    <row r="303" spans="2:3" ht="15">
      <c r="B303" s="86" t="s">
        <v>4391</v>
      </c>
      <c r="C303" t="s">
        <v>1221</v>
      </c>
    </row>
    <row r="304" spans="2:3" ht="15">
      <c r="B304" s="86" t="s">
        <v>3544</v>
      </c>
      <c r="C304" t="s">
        <v>1222</v>
      </c>
    </row>
    <row r="305" spans="2:3" ht="15">
      <c r="B305" s="86" t="s">
        <v>3545</v>
      </c>
      <c r="C305" t="s">
        <v>1223</v>
      </c>
    </row>
    <row r="306" spans="2:3" ht="15">
      <c r="B306" s="86" t="s">
        <v>1972</v>
      </c>
      <c r="C306" t="s">
        <v>1224</v>
      </c>
    </row>
    <row r="307" spans="2:3" ht="15">
      <c r="B307" s="86" t="s">
        <v>3546</v>
      </c>
      <c r="C307" t="s">
        <v>1225</v>
      </c>
    </row>
    <row r="308" spans="2:3" ht="15">
      <c r="B308" s="86" t="s">
        <v>1973</v>
      </c>
      <c r="C308" t="s">
        <v>1226</v>
      </c>
    </row>
    <row r="309" spans="2:3" ht="15">
      <c r="B309" s="86" t="s">
        <v>4392</v>
      </c>
      <c r="C309" t="s">
        <v>1227</v>
      </c>
    </row>
    <row r="310" spans="2:3" ht="15">
      <c r="B310" s="86" t="s">
        <v>1974</v>
      </c>
      <c r="C310" t="s">
        <v>1228</v>
      </c>
    </row>
    <row r="311" spans="2:3" ht="15">
      <c r="B311" s="86" t="s">
        <v>4393</v>
      </c>
      <c r="C311" t="s">
        <v>2286</v>
      </c>
    </row>
    <row r="312" spans="2:3" ht="15">
      <c r="B312" s="86" t="s">
        <v>4394</v>
      </c>
      <c r="C312" t="s">
        <v>2287</v>
      </c>
    </row>
    <row r="313" spans="2:3" ht="15">
      <c r="B313" s="86" t="s">
        <v>4395</v>
      </c>
      <c r="C313" t="s">
        <v>2288</v>
      </c>
    </row>
    <row r="314" spans="2:3" ht="15">
      <c r="B314" s="86" t="s">
        <v>4396</v>
      </c>
      <c r="C314" t="s">
        <v>2289</v>
      </c>
    </row>
    <row r="315" spans="2:3" ht="15">
      <c r="B315" s="86" t="s">
        <v>4397</v>
      </c>
      <c r="C315" t="s">
        <v>2290</v>
      </c>
    </row>
    <row r="316" spans="2:3" ht="15">
      <c r="B316" s="86" t="s">
        <v>4398</v>
      </c>
      <c r="C316" t="s">
        <v>2291</v>
      </c>
    </row>
    <row r="317" spans="2:3" ht="15">
      <c r="B317" s="86" t="s">
        <v>4399</v>
      </c>
      <c r="C317" t="s">
        <v>2292</v>
      </c>
    </row>
    <row r="318" spans="2:3" ht="15">
      <c r="B318" s="86" t="s">
        <v>4400</v>
      </c>
      <c r="C318" t="s">
        <v>2293</v>
      </c>
    </row>
    <row r="319" spans="2:3" ht="15">
      <c r="B319" s="86" t="s">
        <v>4401</v>
      </c>
      <c r="C319" t="s">
        <v>2294</v>
      </c>
    </row>
    <row r="320" spans="2:3" ht="15">
      <c r="B320" s="86" t="s">
        <v>4402</v>
      </c>
      <c r="C320" t="s">
        <v>2295</v>
      </c>
    </row>
    <row r="321" spans="2:3" ht="15">
      <c r="B321" s="86" t="s">
        <v>4403</v>
      </c>
      <c r="C321" t="s">
        <v>3094</v>
      </c>
    </row>
    <row r="322" spans="2:3" ht="15">
      <c r="B322" s="86" t="s">
        <v>4404</v>
      </c>
      <c r="C322" t="s">
        <v>2296</v>
      </c>
    </row>
    <row r="323" spans="2:3" ht="15">
      <c r="B323" s="86" t="s">
        <v>4405</v>
      </c>
      <c r="C323" t="s">
        <v>2297</v>
      </c>
    </row>
    <row r="324" spans="2:3" ht="15">
      <c r="B324" s="86" t="s">
        <v>4406</v>
      </c>
      <c r="C324" t="s">
        <v>2298</v>
      </c>
    </row>
    <row r="325" spans="2:3" ht="15">
      <c r="B325" s="86" t="s">
        <v>4407</v>
      </c>
      <c r="C325" t="s">
        <v>2299</v>
      </c>
    </row>
    <row r="326" spans="2:3" ht="15">
      <c r="B326" s="86" t="s">
        <v>4408</v>
      </c>
      <c r="C326" t="s">
        <v>2300</v>
      </c>
    </row>
    <row r="327" spans="2:3" ht="15">
      <c r="B327" s="86" t="s">
        <v>4409</v>
      </c>
      <c r="C327" t="s">
        <v>2301</v>
      </c>
    </row>
    <row r="328" spans="2:3" ht="15">
      <c r="B328" s="86" t="s">
        <v>4410</v>
      </c>
      <c r="C328" t="s">
        <v>2302</v>
      </c>
    </row>
    <row r="329" spans="2:3" ht="15">
      <c r="B329" s="86" t="s">
        <v>4411</v>
      </c>
      <c r="C329" t="s">
        <v>3095</v>
      </c>
    </row>
    <row r="330" spans="2:3" ht="15">
      <c r="B330" s="86" t="s">
        <v>4412</v>
      </c>
      <c r="C330" t="s">
        <v>3096</v>
      </c>
    </row>
    <row r="331" spans="2:3" ht="15">
      <c r="B331" s="86" t="s">
        <v>4413</v>
      </c>
      <c r="C331" t="s">
        <v>2303</v>
      </c>
    </row>
    <row r="332" spans="2:3" ht="15">
      <c r="B332" s="86" t="s">
        <v>4414</v>
      </c>
      <c r="C332" t="s">
        <v>2304</v>
      </c>
    </row>
    <row r="333" spans="2:3" ht="15">
      <c r="B333" s="86" t="s">
        <v>4415</v>
      </c>
      <c r="C333" t="s">
        <v>2305</v>
      </c>
    </row>
    <row r="334" spans="2:3" ht="15">
      <c r="B334" s="86" t="s">
        <v>4416</v>
      </c>
      <c r="C334" t="s">
        <v>2306</v>
      </c>
    </row>
    <row r="335" spans="2:3" ht="15">
      <c r="B335" s="86" t="s">
        <v>3547</v>
      </c>
      <c r="C335" t="s">
        <v>2318</v>
      </c>
    </row>
    <row r="336" spans="2:3" ht="15">
      <c r="B336" s="86" t="s">
        <v>3548</v>
      </c>
      <c r="C336" t="s">
        <v>2318</v>
      </c>
    </row>
    <row r="337" spans="2:3" ht="15">
      <c r="B337" s="86" t="s">
        <v>4417</v>
      </c>
      <c r="C337" t="s">
        <v>2319</v>
      </c>
    </row>
    <row r="338" spans="2:3" ht="15">
      <c r="B338" s="86" t="s">
        <v>3549</v>
      </c>
      <c r="C338" t="s">
        <v>2320</v>
      </c>
    </row>
    <row r="339" spans="2:3" ht="15">
      <c r="B339" s="86" t="s">
        <v>4418</v>
      </c>
      <c r="C339" t="s">
        <v>2321</v>
      </c>
    </row>
    <row r="340" spans="2:3" ht="15">
      <c r="B340" s="86" t="s">
        <v>4419</v>
      </c>
      <c r="C340" t="s">
        <v>2322</v>
      </c>
    </row>
    <row r="341" spans="2:3" ht="15">
      <c r="B341" s="86" t="s">
        <v>2323</v>
      </c>
      <c r="C341" t="s">
        <v>2324</v>
      </c>
    </row>
    <row r="342" spans="2:3" ht="15">
      <c r="B342" s="86" t="s">
        <v>4420</v>
      </c>
      <c r="C342" t="s">
        <v>2325</v>
      </c>
    </row>
    <row r="343" spans="2:3" ht="15">
      <c r="B343" s="86" t="s">
        <v>4421</v>
      </c>
      <c r="C343" t="s">
        <v>2326</v>
      </c>
    </row>
    <row r="344" spans="2:3" ht="15">
      <c r="B344" s="86" t="s">
        <v>4422</v>
      </c>
      <c r="C344" t="s">
        <v>2327</v>
      </c>
    </row>
    <row r="345" spans="2:3" ht="15">
      <c r="B345" s="86" t="s">
        <v>4423</v>
      </c>
      <c r="C345" t="s">
        <v>2328</v>
      </c>
    </row>
    <row r="346" spans="2:3" ht="15">
      <c r="B346" s="86" t="s">
        <v>4424</v>
      </c>
      <c r="C346" t="s">
        <v>2329</v>
      </c>
    </row>
    <row r="347" spans="2:3" ht="15">
      <c r="B347" s="86" t="s">
        <v>4425</v>
      </c>
      <c r="C347" t="s">
        <v>2330</v>
      </c>
    </row>
    <row r="348" spans="2:3" ht="15">
      <c r="B348" s="86" t="s">
        <v>4426</v>
      </c>
      <c r="C348" t="s">
        <v>2331</v>
      </c>
    </row>
    <row r="349" spans="2:3" ht="15">
      <c r="B349" s="86" t="s">
        <v>4427</v>
      </c>
      <c r="C349" t="s">
        <v>2332</v>
      </c>
    </row>
    <row r="350" spans="2:3" ht="15">
      <c r="B350" s="86" t="s">
        <v>4428</v>
      </c>
      <c r="C350" t="s">
        <v>2333</v>
      </c>
    </row>
    <row r="351" spans="2:3" ht="15">
      <c r="B351" s="86" t="s">
        <v>4429</v>
      </c>
      <c r="C351" t="s">
        <v>2334</v>
      </c>
    </row>
    <row r="352" spans="2:3" ht="15">
      <c r="B352" s="86" t="s">
        <v>4430</v>
      </c>
      <c r="C352" t="s">
        <v>2334</v>
      </c>
    </row>
    <row r="353" spans="2:3" ht="15">
      <c r="B353" s="86" t="s">
        <v>3550</v>
      </c>
      <c r="C353" t="s">
        <v>2335</v>
      </c>
    </row>
    <row r="354" spans="2:3" ht="15">
      <c r="B354" s="86" t="s">
        <v>3551</v>
      </c>
      <c r="C354" t="s">
        <v>2336</v>
      </c>
    </row>
    <row r="355" spans="2:3" ht="15">
      <c r="B355" s="86" t="s">
        <v>3552</v>
      </c>
      <c r="C355" t="s">
        <v>2337</v>
      </c>
    </row>
    <row r="356" spans="2:3" ht="15">
      <c r="B356" s="86" t="s">
        <v>3553</v>
      </c>
      <c r="C356" t="s">
        <v>2338</v>
      </c>
    </row>
    <row r="357" spans="2:3" ht="15">
      <c r="B357" s="86" t="s">
        <v>3554</v>
      </c>
      <c r="C357" t="s">
        <v>2339</v>
      </c>
    </row>
    <row r="358" spans="2:3" ht="15">
      <c r="B358" s="86" t="s">
        <v>3555</v>
      </c>
      <c r="C358" t="s">
        <v>2340</v>
      </c>
    </row>
    <row r="359" spans="2:3" ht="15">
      <c r="B359" s="86" t="s">
        <v>3556</v>
      </c>
      <c r="C359" t="s">
        <v>2341</v>
      </c>
    </row>
    <row r="360" spans="2:3" ht="15">
      <c r="B360" s="86" t="s">
        <v>3557</v>
      </c>
      <c r="C360" t="s">
        <v>2342</v>
      </c>
    </row>
    <row r="361" spans="2:3" ht="15">
      <c r="B361" s="86" t="s">
        <v>4431</v>
      </c>
      <c r="C361" t="s">
        <v>2343</v>
      </c>
    </row>
    <row r="362" spans="2:3" ht="15">
      <c r="B362" s="86" t="s">
        <v>3558</v>
      </c>
      <c r="C362" t="s">
        <v>2344</v>
      </c>
    </row>
    <row r="363" spans="2:3" ht="15">
      <c r="B363" s="86" t="s">
        <v>4432</v>
      </c>
      <c r="C363" t="s">
        <v>2345</v>
      </c>
    </row>
    <row r="364" spans="2:3" ht="15">
      <c r="B364" s="86" t="s">
        <v>3559</v>
      </c>
      <c r="C364" t="s">
        <v>2346</v>
      </c>
    </row>
    <row r="365" spans="2:3" ht="15">
      <c r="B365" s="86" t="s">
        <v>3560</v>
      </c>
      <c r="C365" t="s">
        <v>2347</v>
      </c>
    </row>
    <row r="366" spans="2:3" ht="15">
      <c r="B366" s="86" t="s">
        <v>3561</v>
      </c>
      <c r="C366" t="s">
        <v>2348</v>
      </c>
    </row>
    <row r="367" spans="2:3" ht="15">
      <c r="B367" s="86" t="s">
        <v>3562</v>
      </c>
      <c r="C367" t="s">
        <v>2349</v>
      </c>
    </row>
    <row r="368" spans="2:3" ht="15">
      <c r="B368" s="86" t="s">
        <v>4433</v>
      </c>
      <c r="C368" t="s">
        <v>2350</v>
      </c>
    </row>
    <row r="369" spans="2:3" ht="15">
      <c r="B369" s="86" t="s">
        <v>3563</v>
      </c>
      <c r="C369" t="s">
        <v>2351</v>
      </c>
    </row>
    <row r="370" spans="2:3" ht="15">
      <c r="B370" s="86" t="s">
        <v>4434</v>
      </c>
      <c r="C370" t="s">
        <v>3153</v>
      </c>
    </row>
    <row r="371" spans="2:3" ht="15">
      <c r="B371" s="86" t="s">
        <v>4435</v>
      </c>
      <c r="C371" t="s">
        <v>2352</v>
      </c>
    </row>
    <row r="372" spans="2:3" ht="15">
      <c r="B372" s="86" t="s">
        <v>4436</v>
      </c>
      <c r="C372" t="s">
        <v>3715</v>
      </c>
    </row>
    <row r="373" spans="2:3" ht="15">
      <c r="B373" s="86" t="s">
        <v>3716</v>
      </c>
      <c r="C373" t="s">
        <v>3119</v>
      </c>
    </row>
    <row r="374" spans="2:3" ht="15">
      <c r="B374" s="86" t="s">
        <v>3717</v>
      </c>
      <c r="C374" t="s">
        <v>3718</v>
      </c>
    </row>
    <row r="375" spans="2:3" ht="15">
      <c r="B375" s="86" t="s">
        <v>3719</v>
      </c>
      <c r="C375" t="s">
        <v>3720</v>
      </c>
    </row>
    <row r="376" spans="2:3" ht="15">
      <c r="B376" s="86" t="s">
        <v>3564</v>
      </c>
      <c r="C376" t="s">
        <v>3721</v>
      </c>
    </row>
    <row r="377" spans="2:3" ht="15">
      <c r="B377" s="86" t="s">
        <v>3565</v>
      </c>
      <c r="C377" t="s">
        <v>3722</v>
      </c>
    </row>
    <row r="378" spans="2:3" ht="15">
      <c r="B378" s="86" t="s">
        <v>3566</v>
      </c>
      <c r="C378" t="s">
        <v>3723</v>
      </c>
    </row>
    <row r="379" spans="2:3" ht="15">
      <c r="B379" s="86" t="s">
        <v>3567</v>
      </c>
      <c r="C379" t="s">
        <v>3724</v>
      </c>
    </row>
    <row r="380" spans="2:3" ht="15">
      <c r="B380" s="86" t="s">
        <v>4437</v>
      </c>
      <c r="C380" t="s">
        <v>3725</v>
      </c>
    </row>
    <row r="381" spans="2:3" ht="15">
      <c r="B381" s="86" t="s">
        <v>3568</v>
      </c>
      <c r="C381" t="s">
        <v>3726</v>
      </c>
    </row>
    <row r="382" spans="2:3" ht="15">
      <c r="B382" s="86" t="s">
        <v>3569</v>
      </c>
      <c r="C382" t="s">
        <v>3727</v>
      </c>
    </row>
    <row r="383" spans="2:3" ht="15">
      <c r="B383" s="86" t="s">
        <v>3570</v>
      </c>
      <c r="C383" t="s">
        <v>3728</v>
      </c>
    </row>
    <row r="384" spans="2:3" ht="15">
      <c r="B384" s="86" t="s">
        <v>3571</v>
      </c>
      <c r="C384" t="s">
        <v>3729</v>
      </c>
    </row>
    <row r="385" spans="2:3" ht="15">
      <c r="B385" s="86" t="s">
        <v>3572</v>
      </c>
      <c r="C385" t="s">
        <v>3730</v>
      </c>
    </row>
    <row r="386" spans="2:3" ht="15">
      <c r="B386" s="86" t="s">
        <v>3573</v>
      </c>
      <c r="C386" t="s">
        <v>3731</v>
      </c>
    </row>
    <row r="387" spans="2:3" ht="15">
      <c r="B387" s="86" t="s">
        <v>3574</v>
      </c>
      <c r="C387" t="s">
        <v>3732</v>
      </c>
    </row>
    <row r="388" spans="2:3" ht="15">
      <c r="B388" s="86" t="s">
        <v>3575</v>
      </c>
      <c r="C388" t="s">
        <v>3733</v>
      </c>
    </row>
    <row r="389" spans="2:3" ht="15">
      <c r="B389" s="86" t="s">
        <v>3576</v>
      </c>
      <c r="C389" t="s">
        <v>3734</v>
      </c>
    </row>
    <row r="390" spans="2:3" ht="15">
      <c r="B390" s="86" t="s">
        <v>3577</v>
      </c>
      <c r="C390" t="s">
        <v>3735</v>
      </c>
    </row>
    <row r="391" spans="2:3" ht="15">
      <c r="B391" s="86" t="s">
        <v>3578</v>
      </c>
      <c r="C391" t="s">
        <v>3736</v>
      </c>
    </row>
    <row r="392" spans="2:3" ht="15">
      <c r="B392" s="86" t="s">
        <v>4438</v>
      </c>
      <c r="C392" t="s">
        <v>3737</v>
      </c>
    </row>
    <row r="393" spans="2:3" ht="15">
      <c r="B393" s="86" t="s">
        <v>4439</v>
      </c>
      <c r="C393" t="s">
        <v>3738</v>
      </c>
    </row>
    <row r="394" spans="2:3" ht="15">
      <c r="B394" s="86" t="s">
        <v>3579</v>
      </c>
      <c r="C394" t="s">
        <v>3739</v>
      </c>
    </row>
    <row r="395" spans="2:3" ht="15">
      <c r="B395" s="86" t="s">
        <v>3580</v>
      </c>
      <c r="C395" t="s">
        <v>3740</v>
      </c>
    </row>
    <row r="396" spans="2:3" ht="15">
      <c r="B396" s="86" t="s">
        <v>4440</v>
      </c>
      <c r="C396" t="s">
        <v>3741</v>
      </c>
    </row>
    <row r="397" spans="2:3" ht="15">
      <c r="B397" s="86" t="s">
        <v>4441</v>
      </c>
      <c r="C397" t="s">
        <v>3742</v>
      </c>
    </row>
    <row r="398" spans="2:3" ht="15">
      <c r="B398" s="86" t="s">
        <v>4442</v>
      </c>
      <c r="C398" t="s">
        <v>3743</v>
      </c>
    </row>
    <row r="399" spans="2:3" ht="15">
      <c r="B399" s="86" t="s">
        <v>4443</v>
      </c>
      <c r="C399" t="s">
        <v>3744</v>
      </c>
    </row>
    <row r="400" spans="2:3" ht="15">
      <c r="B400" s="86" t="s">
        <v>3581</v>
      </c>
      <c r="C400" t="s">
        <v>3745</v>
      </c>
    </row>
    <row r="401" spans="2:3" ht="15">
      <c r="B401" s="86" t="s">
        <v>3746</v>
      </c>
      <c r="C401" t="s">
        <v>3747</v>
      </c>
    </row>
    <row r="402" spans="2:3" ht="15">
      <c r="B402" s="86" t="s">
        <v>4444</v>
      </c>
      <c r="C402" t="s">
        <v>3748</v>
      </c>
    </row>
    <row r="403" spans="2:3" ht="15">
      <c r="B403" s="86" t="s">
        <v>3582</v>
      </c>
      <c r="C403" t="s">
        <v>3749</v>
      </c>
    </row>
    <row r="404" spans="2:3" ht="15">
      <c r="B404" s="86" t="s">
        <v>3583</v>
      </c>
      <c r="C404" t="s">
        <v>3750</v>
      </c>
    </row>
    <row r="405" spans="2:3" ht="15">
      <c r="B405" s="86" t="s">
        <v>3584</v>
      </c>
      <c r="C405" t="s">
        <v>3751</v>
      </c>
    </row>
    <row r="406" spans="2:3" ht="15">
      <c r="B406" s="86" t="s">
        <v>3585</v>
      </c>
      <c r="C406" t="s">
        <v>3752</v>
      </c>
    </row>
    <row r="407" spans="2:3" ht="15">
      <c r="B407" s="86" t="s">
        <v>3586</v>
      </c>
      <c r="C407" t="s">
        <v>3753</v>
      </c>
    </row>
    <row r="408" spans="2:3" ht="15">
      <c r="B408" s="86" t="s">
        <v>3587</v>
      </c>
      <c r="C408" t="s">
        <v>3754</v>
      </c>
    </row>
    <row r="409" spans="2:3" ht="15">
      <c r="B409" s="86" t="s">
        <v>3588</v>
      </c>
      <c r="C409" t="s">
        <v>3755</v>
      </c>
    </row>
    <row r="410" spans="2:3" ht="15">
      <c r="B410" s="86" t="s">
        <v>3589</v>
      </c>
      <c r="C410" t="s">
        <v>3756</v>
      </c>
    </row>
    <row r="411" spans="2:3" ht="15">
      <c r="B411" s="86" t="s">
        <v>3590</v>
      </c>
      <c r="C411" t="s">
        <v>3757</v>
      </c>
    </row>
    <row r="412" spans="2:3" ht="15">
      <c r="B412" s="86" t="s">
        <v>3591</v>
      </c>
      <c r="C412" t="s">
        <v>3758</v>
      </c>
    </row>
    <row r="413" spans="2:3" ht="15">
      <c r="B413" s="86" t="s">
        <v>3592</v>
      </c>
      <c r="C413" t="s">
        <v>3759</v>
      </c>
    </row>
    <row r="414" spans="2:3" ht="15">
      <c r="B414" s="86" t="s">
        <v>3593</v>
      </c>
      <c r="C414" t="s">
        <v>2386</v>
      </c>
    </row>
    <row r="415" spans="2:3" ht="15">
      <c r="B415" s="86" t="s">
        <v>3594</v>
      </c>
      <c r="C415" t="s">
        <v>2387</v>
      </c>
    </row>
    <row r="416" spans="2:3" ht="15">
      <c r="B416" s="86" t="s">
        <v>3595</v>
      </c>
      <c r="C416" t="s">
        <v>2388</v>
      </c>
    </row>
    <row r="417" spans="2:3" ht="15">
      <c r="B417" s="86" t="s">
        <v>3596</v>
      </c>
      <c r="C417" t="s">
        <v>2389</v>
      </c>
    </row>
    <row r="418" spans="2:3" ht="15">
      <c r="B418" s="86" t="s">
        <v>3597</v>
      </c>
      <c r="C418" t="s">
        <v>2390</v>
      </c>
    </row>
    <row r="419" spans="2:3" ht="15">
      <c r="B419" s="86" t="s">
        <v>3598</v>
      </c>
      <c r="C419" t="s">
        <v>2391</v>
      </c>
    </row>
    <row r="420" spans="2:3" ht="15">
      <c r="B420" s="86" t="s">
        <v>3599</v>
      </c>
      <c r="C420" t="s">
        <v>2392</v>
      </c>
    </row>
    <row r="421" spans="2:3" ht="15">
      <c r="B421" s="86" t="s">
        <v>3600</v>
      </c>
      <c r="C421" t="s">
        <v>2393</v>
      </c>
    </row>
    <row r="422" spans="2:3" ht="15">
      <c r="B422" s="86" t="s">
        <v>4445</v>
      </c>
      <c r="C422" t="s">
        <v>2394</v>
      </c>
    </row>
    <row r="423" spans="2:3" ht="15">
      <c r="B423" s="86" t="s">
        <v>3601</v>
      </c>
      <c r="C423" t="s">
        <v>2395</v>
      </c>
    </row>
    <row r="424" spans="2:3" ht="15">
      <c r="B424" s="86" t="s">
        <v>3602</v>
      </c>
      <c r="C424" t="s">
        <v>2396</v>
      </c>
    </row>
    <row r="425" spans="2:3" ht="15">
      <c r="B425" s="86" t="s">
        <v>4446</v>
      </c>
      <c r="C425" t="s">
        <v>2397</v>
      </c>
    </row>
    <row r="426" spans="2:3" ht="15">
      <c r="B426" s="86" t="s">
        <v>3603</v>
      </c>
      <c r="C426" t="s">
        <v>2398</v>
      </c>
    </row>
    <row r="427" spans="2:3" ht="15">
      <c r="B427" s="86" t="s">
        <v>3604</v>
      </c>
      <c r="C427" t="s">
        <v>2399</v>
      </c>
    </row>
    <row r="428" spans="2:3" ht="15">
      <c r="B428" s="86" t="s">
        <v>4447</v>
      </c>
      <c r="C428" t="s">
        <v>2400</v>
      </c>
    </row>
    <row r="429" spans="2:3" ht="15">
      <c r="B429" s="86" t="s">
        <v>3605</v>
      </c>
      <c r="C429" t="s">
        <v>2401</v>
      </c>
    </row>
    <row r="430" spans="2:3" ht="15">
      <c r="B430" s="86" t="s">
        <v>3606</v>
      </c>
      <c r="C430" t="s">
        <v>2402</v>
      </c>
    </row>
    <row r="431" spans="2:3" ht="15">
      <c r="B431" s="86" t="s">
        <v>4448</v>
      </c>
      <c r="C431" t="s">
        <v>2403</v>
      </c>
    </row>
    <row r="432" spans="2:3" ht="15">
      <c r="B432" s="86" t="s">
        <v>3607</v>
      </c>
      <c r="C432" t="s">
        <v>2404</v>
      </c>
    </row>
    <row r="433" spans="2:3" ht="15">
      <c r="B433" s="86" t="s">
        <v>3608</v>
      </c>
      <c r="C433" t="s">
        <v>2405</v>
      </c>
    </row>
    <row r="434" spans="2:3" ht="15">
      <c r="B434" s="86" t="s">
        <v>3609</v>
      </c>
      <c r="C434" t="s">
        <v>3101</v>
      </c>
    </row>
    <row r="435" spans="2:3" ht="15">
      <c r="B435" s="86" t="s">
        <v>3610</v>
      </c>
      <c r="C435" t="s">
        <v>2406</v>
      </c>
    </row>
    <row r="436" spans="2:3" ht="15">
      <c r="B436" s="86" t="s">
        <v>4449</v>
      </c>
      <c r="C436" t="s">
        <v>2407</v>
      </c>
    </row>
    <row r="437" spans="2:3" ht="15">
      <c r="B437" s="86" t="s">
        <v>1975</v>
      </c>
      <c r="C437" t="s">
        <v>2408</v>
      </c>
    </row>
    <row r="438" spans="2:3" ht="15">
      <c r="B438" s="86" t="s">
        <v>4450</v>
      </c>
      <c r="C438" t="s">
        <v>3153</v>
      </c>
    </row>
    <row r="439" spans="2:3" ht="15">
      <c r="B439" s="86" t="s">
        <v>4451</v>
      </c>
      <c r="C439" t="s">
        <v>2409</v>
      </c>
    </row>
    <row r="440" spans="2:3" ht="15">
      <c r="B440" s="86" t="s">
        <v>4452</v>
      </c>
      <c r="C440" t="s">
        <v>2410</v>
      </c>
    </row>
    <row r="441" spans="2:3" ht="15">
      <c r="B441" s="86" t="s">
        <v>4453</v>
      </c>
      <c r="C441" t="s">
        <v>2411</v>
      </c>
    </row>
    <row r="442" spans="2:3" ht="15">
      <c r="B442" s="86" t="s">
        <v>4454</v>
      </c>
      <c r="C442" t="s">
        <v>2412</v>
      </c>
    </row>
    <row r="443" spans="2:3" ht="15">
      <c r="B443" s="86" t="s">
        <v>4455</v>
      </c>
      <c r="C443" t="s">
        <v>2413</v>
      </c>
    </row>
    <row r="444" spans="2:3" ht="15">
      <c r="B444" s="86" t="s">
        <v>1976</v>
      </c>
      <c r="C444" t="s">
        <v>2414</v>
      </c>
    </row>
    <row r="445" spans="2:3" ht="15">
      <c r="B445" s="86" t="s">
        <v>4456</v>
      </c>
      <c r="C445" t="s">
        <v>3851</v>
      </c>
    </row>
    <row r="446" spans="2:3" ht="15">
      <c r="B446" s="86" t="s">
        <v>3611</v>
      </c>
      <c r="C446" t="s">
        <v>3852</v>
      </c>
    </row>
    <row r="447" spans="2:3" ht="15">
      <c r="B447" s="86" t="s">
        <v>3612</v>
      </c>
      <c r="C447" t="s">
        <v>3853</v>
      </c>
    </row>
    <row r="448" spans="2:3" ht="15">
      <c r="B448" s="86" t="s">
        <v>3613</v>
      </c>
      <c r="C448" t="s">
        <v>3854</v>
      </c>
    </row>
    <row r="449" spans="2:3" ht="15">
      <c r="B449" s="86" t="s">
        <v>1977</v>
      </c>
      <c r="C449" t="s">
        <v>2408</v>
      </c>
    </row>
    <row r="450" spans="2:3" ht="15">
      <c r="B450" s="86" t="s">
        <v>4457</v>
      </c>
      <c r="C450" t="s">
        <v>3855</v>
      </c>
    </row>
    <row r="451" spans="2:3" ht="15">
      <c r="B451" s="86" t="s">
        <v>3614</v>
      </c>
      <c r="C451" t="s">
        <v>3856</v>
      </c>
    </row>
    <row r="452" spans="2:3" ht="15">
      <c r="B452" s="86" t="s">
        <v>3615</v>
      </c>
      <c r="C452" t="s">
        <v>3857</v>
      </c>
    </row>
    <row r="453" spans="2:3" ht="15">
      <c r="B453" s="86" t="s">
        <v>3616</v>
      </c>
      <c r="C453" t="s">
        <v>3858</v>
      </c>
    </row>
    <row r="454" spans="2:3" ht="15">
      <c r="B454" s="86" t="s">
        <v>3617</v>
      </c>
      <c r="C454" t="s">
        <v>3859</v>
      </c>
    </row>
    <row r="455" spans="2:3" ht="15">
      <c r="B455" s="86" t="s">
        <v>3618</v>
      </c>
      <c r="C455" t="s">
        <v>3860</v>
      </c>
    </row>
    <row r="456" spans="2:3" ht="15">
      <c r="B456" s="86" t="s">
        <v>4458</v>
      </c>
      <c r="C456" t="s">
        <v>3861</v>
      </c>
    </row>
    <row r="457" spans="2:3" ht="15">
      <c r="B457" s="86" t="s">
        <v>3619</v>
      </c>
      <c r="C457" t="s">
        <v>3862</v>
      </c>
    </row>
    <row r="458" spans="2:3" ht="15">
      <c r="B458" s="86" t="s">
        <v>3620</v>
      </c>
      <c r="C458" t="s">
        <v>3863</v>
      </c>
    </row>
    <row r="459" spans="2:3" ht="15">
      <c r="B459" s="86" t="s">
        <v>4459</v>
      </c>
      <c r="C459" t="s">
        <v>3864</v>
      </c>
    </row>
    <row r="460" spans="2:3" ht="15">
      <c r="B460" s="86" t="s">
        <v>4460</v>
      </c>
      <c r="C460" t="s">
        <v>3865</v>
      </c>
    </row>
    <row r="461" spans="2:3" ht="15">
      <c r="B461" s="86" t="s">
        <v>4461</v>
      </c>
      <c r="C461" t="s">
        <v>3866</v>
      </c>
    </row>
    <row r="462" spans="2:3" ht="15">
      <c r="B462" s="86" t="s">
        <v>3621</v>
      </c>
      <c r="C462" t="s">
        <v>3867</v>
      </c>
    </row>
    <row r="463" spans="2:3" ht="15">
      <c r="B463" s="86" t="s">
        <v>3622</v>
      </c>
      <c r="C463" t="s">
        <v>3868</v>
      </c>
    </row>
    <row r="464" spans="2:3" ht="15">
      <c r="B464" s="86" t="s">
        <v>3623</v>
      </c>
      <c r="C464" t="s">
        <v>3869</v>
      </c>
    </row>
    <row r="465" spans="2:3" ht="15">
      <c r="B465" s="86" t="s">
        <v>3624</v>
      </c>
      <c r="C465" t="s">
        <v>3870</v>
      </c>
    </row>
    <row r="466" spans="2:3" ht="15">
      <c r="B466" s="86" t="s">
        <v>3625</v>
      </c>
      <c r="C466" t="s">
        <v>3871</v>
      </c>
    </row>
    <row r="467" spans="2:3" ht="15">
      <c r="B467" s="86" t="s">
        <v>3626</v>
      </c>
      <c r="C467" t="s">
        <v>3872</v>
      </c>
    </row>
    <row r="468" spans="2:3" ht="15">
      <c r="B468" s="86" t="s">
        <v>3627</v>
      </c>
      <c r="C468" t="s">
        <v>2415</v>
      </c>
    </row>
    <row r="469" spans="2:3" ht="15">
      <c r="B469" s="86" t="s">
        <v>3628</v>
      </c>
      <c r="C469" t="s">
        <v>2416</v>
      </c>
    </row>
    <row r="470" spans="2:3" ht="15">
      <c r="B470" s="86" t="s">
        <v>3629</v>
      </c>
      <c r="C470" t="s">
        <v>2417</v>
      </c>
    </row>
    <row r="471" spans="2:3" ht="15">
      <c r="B471" s="86" t="s">
        <v>3630</v>
      </c>
      <c r="C471" t="s">
        <v>2418</v>
      </c>
    </row>
    <row r="472" spans="2:3" ht="15">
      <c r="B472" s="86" t="s">
        <v>4462</v>
      </c>
      <c r="C472" t="s">
        <v>2419</v>
      </c>
    </row>
    <row r="473" spans="2:3" ht="15">
      <c r="B473" s="86" t="s">
        <v>3631</v>
      </c>
      <c r="C473" t="s">
        <v>2420</v>
      </c>
    </row>
    <row r="474" spans="2:3" ht="15">
      <c r="B474" s="86" t="s">
        <v>3632</v>
      </c>
      <c r="C474" t="s">
        <v>2421</v>
      </c>
    </row>
    <row r="475" spans="2:3" ht="15">
      <c r="B475" s="86" t="s">
        <v>1978</v>
      </c>
      <c r="C475" t="s">
        <v>2422</v>
      </c>
    </row>
    <row r="476" spans="2:3" ht="15">
      <c r="B476" s="86" t="s">
        <v>2423</v>
      </c>
      <c r="C476" t="s">
        <v>2424</v>
      </c>
    </row>
    <row r="477" spans="2:3" ht="15">
      <c r="B477" s="86" t="s">
        <v>2425</v>
      </c>
      <c r="C477" t="s">
        <v>2426</v>
      </c>
    </row>
    <row r="478" spans="2:3" ht="15">
      <c r="B478" s="86" t="s">
        <v>1979</v>
      </c>
      <c r="C478" t="s">
        <v>2427</v>
      </c>
    </row>
    <row r="479" spans="2:3" ht="15">
      <c r="B479" s="86" t="s">
        <v>1980</v>
      </c>
      <c r="C479" t="s">
        <v>2428</v>
      </c>
    </row>
    <row r="480" spans="2:3" ht="15">
      <c r="B480" s="86" t="s">
        <v>1981</v>
      </c>
      <c r="C480" t="s">
        <v>2429</v>
      </c>
    </row>
    <row r="481" spans="2:3" ht="15">
      <c r="B481" s="86" t="s">
        <v>3633</v>
      </c>
      <c r="C481" t="s">
        <v>2430</v>
      </c>
    </row>
    <row r="482" spans="2:3" ht="15">
      <c r="B482" s="86" t="s">
        <v>3634</v>
      </c>
      <c r="C482" t="s">
        <v>2430</v>
      </c>
    </row>
    <row r="483" spans="2:3" ht="15">
      <c r="B483" s="86" t="s">
        <v>3635</v>
      </c>
      <c r="C483" t="s">
        <v>2431</v>
      </c>
    </row>
    <row r="484" spans="2:3" ht="15">
      <c r="B484" s="86" t="s">
        <v>4463</v>
      </c>
      <c r="C484" t="s">
        <v>2432</v>
      </c>
    </row>
    <row r="485" spans="2:3" ht="15">
      <c r="B485" s="86" t="s">
        <v>4464</v>
      </c>
      <c r="C485" t="s">
        <v>2433</v>
      </c>
    </row>
    <row r="486" spans="2:3" ht="15">
      <c r="B486" s="86" t="s">
        <v>4465</v>
      </c>
      <c r="C486" t="s">
        <v>746</v>
      </c>
    </row>
    <row r="487" spans="2:3" ht="15">
      <c r="B487" s="86" t="s">
        <v>4466</v>
      </c>
      <c r="C487" t="s">
        <v>747</v>
      </c>
    </row>
    <row r="488" spans="2:3" ht="15">
      <c r="B488" s="86" t="s">
        <v>4467</v>
      </c>
      <c r="C488" t="s">
        <v>748</v>
      </c>
    </row>
    <row r="489" spans="2:3" ht="15">
      <c r="B489" s="86" t="s">
        <v>4468</v>
      </c>
      <c r="C489" t="s">
        <v>749</v>
      </c>
    </row>
    <row r="490" spans="2:3" ht="15">
      <c r="B490" s="86" t="s">
        <v>4469</v>
      </c>
      <c r="C490" t="s">
        <v>750</v>
      </c>
    </row>
    <row r="491" spans="2:3" ht="15">
      <c r="B491" s="86" t="s">
        <v>4470</v>
      </c>
      <c r="C491" t="s">
        <v>751</v>
      </c>
    </row>
    <row r="492" spans="2:3" ht="15">
      <c r="B492" s="86" t="s">
        <v>3636</v>
      </c>
      <c r="C492" t="s">
        <v>752</v>
      </c>
    </row>
    <row r="493" spans="2:3" ht="15">
      <c r="B493" s="86" t="s">
        <v>3637</v>
      </c>
      <c r="C493" t="s">
        <v>753</v>
      </c>
    </row>
    <row r="494" spans="2:3" ht="15">
      <c r="B494" s="86" t="s">
        <v>3638</v>
      </c>
      <c r="C494" t="s">
        <v>754</v>
      </c>
    </row>
    <row r="495" spans="2:3" ht="15">
      <c r="B495" s="86" t="s">
        <v>3639</v>
      </c>
      <c r="C495" t="s">
        <v>755</v>
      </c>
    </row>
    <row r="496" spans="2:3" ht="15">
      <c r="B496" s="86" t="s">
        <v>3640</v>
      </c>
      <c r="C496" t="s">
        <v>756</v>
      </c>
    </row>
    <row r="497" spans="2:3" ht="15">
      <c r="B497" s="86" t="s">
        <v>3641</v>
      </c>
      <c r="C497" t="s">
        <v>757</v>
      </c>
    </row>
    <row r="498" spans="2:3" ht="15">
      <c r="B498" s="86" t="s">
        <v>3642</v>
      </c>
      <c r="C498" t="s">
        <v>758</v>
      </c>
    </row>
    <row r="499" spans="2:3" ht="15">
      <c r="B499" s="86" t="s">
        <v>3643</v>
      </c>
      <c r="C499" t="s">
        <v>759</v>
      </c>
    </row>
    <row r="500" spans="2:3" ht="15">
      <c r="B500" s="86" t="s">
        <v>3644</v>
      </c>
      <c r="C500" t="s">
        <v>760</v>
      </c>
    </row>
    <row r="501" spans="2:3" ht="15">
      <c r="B501" s="86" t="s">
        <v>3645</v>
      </c>
      <c r="C501" t="s">
        <v>761</v>
      </c>
    </row>
    <row r="502" spans="2:3" ht="15">
      <c r="B502" s="86" t="s">
        <v>3646</v>
      </c>
      <c r="C502" t="s">
        <v>139</v>
      </c>
    </row>
    <row r="503" spans="2:3" ht="15">
      <c r="B503" s="86" t="s">
        <v>3647</v>
      </c>
      <c r="C503" t="s">
        <v>140</v>
      </c>
    </row>
    <row r="504" spans="2:3" ht="15">
      <c r="B504" s="86" t="s">
        <v>4471</v>
      </c>
      <c r="C504" t="s">
        <v>3153</v>
      </c>
    </row>
    <row r="505" spans="2:3" ht="15">
      <c r="B505" s="86" t="s">
        <v>3648</v>
      </c>
      <c r="C505" t="s">
        <v>5919</v>
      </c>
    </row>
    <row r="506" spans="2:3" ht="15">
      <c r="B506" s="86" t="s">
        <v>3649</v>
      </c>
      <c r="C506" t="s">
        <v>141</v>
      </c>
    </row>
    <row r="507" spans="2:3" ht="15">
      <c r="B507" s="86" t="s">
        <v>3650</v>
      </c>
      <c r="C507" t="s">
        <v>142</v>
      </c>
    </row>
    <row r="508" spans="2:3" ht="15">
      <c r="B508" s="86" t="s">
        <v>3651</v>
      </c>
      <c r="C508" t="s">
        <v>143</v>
      </c>
    </row>
    <row r="509" spans="2:3" ht="15">
      <c r="B509" s="86" t="s">
        <v>3652</v>
      </c>
      <c r="C509" t="s">
        <v>144</v>
      </c>
    </row>
    <row r="510" spans="2:3" ht="15">
      <c r="B510" s="86" t="s">
        <v>3653</v>
      </c>
      <c r="C510" t="s">
        <v>145</v>
      </c>
    </row>
    <row r="511" spans="2:3" ht="15">
      <c r="B511" s="86" t="s">
        <v>3654</v>
      </c>
      <c r="C511" t="s">
        <v>146</v>
      </c>
    </row>
    <row r="512" spans="2:3" ht="15">
      <c r="B512" s="86" t="s">
        <v>3655</v>
      </c>
      <c r="C512" t="s">
        <v>147</v>
      </c>
    </row>
    <row r="513" spans="2:3" ht="15">
      <c r="B513" s="86" t="s">
        <v>3656</v>
      </c>
      <c r="C513" t="s">
        <v>148</v>
      </c>
    </row>
    <row r="514" spans="2:3" ht="15">
      <c r="B514" s="86" t="s">
        <v>3657</v>
      </c>
      <c r="C514" t="s">
        <v>149</v>
      </c>
    </row>
    <row r="515" spans="2:3" ht="15">
      <c r="B515" s="86" t="s">
        <v>4472</v>
      </c>
      <c r="C515" t="s">
        <v>150</v>
      </c>
    </row>
    <row r="516" spans="2:3" ht="15">
      <c r="B516" s="86" t="s">
        <v>4473</v>
      </c>
      <c r="C516" t="s">
        <v>151</v>
      </c>
    </row>
    <row r="517" spans="2:3" ht="15">
      <c r="B517" s="86" t="s">
        <v>4474</v>
      </c>
      <c r="C517" t="s">
        <v>152</v>
      </c>
    </row>
    <row r="518" spans="2:3" ht="15">
      <c r="B518" s="86" t="s">
        <v>3658</v>
      </c>
      <c r="C518" t="s">
        <v>153</v>
      </c>
    </row>
    <row r="519" spans="2:3" ht="15">
      <c r="B519" s="86" t="s">
        <v>3659</v>
      </c>
      <c r="C519" t="s">
        <v>154</v>
      </c>
    </row>
    <row r="520" spans="2:3" ht="15">
      <c r="B520" s="86" t="s">
        <v>4475</v>
      </c>
      <c r="C520" t="s">
        <v>155</v>
      </c>
    </row>
    <row r="521" spans="2:3" ht="15">
      <c r="B521" s="86" t="s">
        <v>4476</v>
      </c>
      <c r="C521" t="s">
        <v>3253</v>
      </c>
    </row>
    <row r="522" spans="2:3" ht="15">
      <c r="B522" s="86" t="s">
        <v>4477</v>
      </c>
      <c r="C522" t="s">
        <v>1482</v>
      </c>
    </row>
    <row r="523" spans="2:3" ht="15">
      <c r="B523" s="86" t="s">
        <v>4478</v>
      </c>
      <c r="C523" t="s">
        <v>1483</v>
      </c>
    </row>
    <row r="524" spans="2:3" ht="15">
      <c r="B524" s="86" t="s">
        <v>1484</v>
      </c>
      <c r="C524" t="s">
        <v>1485</v>
      </c>
    </row>
    <row r="525" spans="2:3" ht="15">
      <c r="B525" s="86" t="s">
        <v>4479</v>
      </c>
      <c r="C525" t="s">
        <v>1486</v>
      </c>
    </row>
    <row r="526" spans="2:3" ht="15">
      <c r="B526" s="86" t="s">
        <v>4480</v>
      </c>
      <c r="C526" t="s">
        <v>1487</v>
      </c>
    </row>
    <row r="527" spans="2:3" ht="15">
      <c r="B527" s="86" t="s">
        <v>4481</v>
      </c>
      <c r="C527" t="s">
        <v>1488</v>
      </c>
    </row>
    <row r="528" spans="2:3" ht="15">
      <c r="B528" s="86" t="s">
        <v>4482</v>
      </c>
      <c r="C528" t="s">
        <v>1488</v>
      </c>
    </row>
    <row r="529" spans="2:3" ht="15">
      <c r="B529" s="86" t="s">
        <v>4483</v>
      </c>
      <c r="C529" t="s">
        <v>1489</v>
      </c>
    </row>
    <row r="530" spans="2:3" ht="15">
      <c r="B530" s="86" t="s">
        <v>3660</v>
      </c>
      <c r="C530" t="s">
        <v>1490</v>
      </c>
    </row>
    <row r="531" spans="2:3" ht="15">
      <c r="B531" s="86" t="s">
        <v>3661</v>
      </c>
      <c r="C531" t="s">
        <v>1491</v>
      </c>
    </row>
    <row r="532" spans="2:3" ht="15">
      <c r="B532" s="86" t="s">
        <v>3662</v>
      </c>
      <c r="C532" t="s">
        <v>1492</v>
      </c>
    </row>
    <row r="533" spans="2:3" ht="15">
      <c r="B533" s="86" t="s">
        <v>3663</v>
      </c>
      <c r="C533" t="s">
        <v>1493</v>
      </c>
    </row>
    <row r="534" spans="2:3" ht="15">
      <c r="B534" s="86" t="s">
        <v>4484</v>
      </c>
      <c r="C534" t="s">
        <v>1494</v>
      </c>
    </row>
    <row r="535" spans="2:3" ht="15">
      <c r="B535" s="86" t="s">
        <v>3664</v>
      </c>
      <c r="C535" t="s">
        <v>762</v>
      </c>
    </row>
    <row r="536" spans="2:3" ht="15">
      <c r="B536" s="86" t="s">
        <v>1982</v>
      </c>
      <c r="C536" t="s">
        <v>763</v>
      </c>
    </row>
    <row r="537" spans="2:3" ht="15">
      <c r="B537" s="86" t="s">
        <v>3665</v>
      </c>
      <c r="C537" t="s">
        <v>764</v>
      </c>
    </row>
    <row r="538" spans="2:3" ht="15">
      <c r="B538" s="86" t="s">
        <v>3666</v>
      </c>
      <c r="C538" t="s">
        <v>765</v>
      </c>
    </row>
    <row r="539" spans="2:3" ht="15">
      <c r="B539" s="86" t="s">
        <v>3667</v>
      </c>
      <c r="C539" t="s">
        <v>766</v>
      </c>
    </row>
    <row r="540" spans="2:3" ht="15">
      <c r="B540" s="86" t="s">
        <v>3668</v>
      </c>
      <c r="C540" t="s">
        <v>767</v>
      </c>
    </row>
    <row r="541" spans="2:3" ht="15">
      <c r="B541" s="86" t="s">
        <v>3669</v>
      </c>
      <c r="C541" t="s">
        <v>768</v>
      </c>
    </row>
    <row r="542" spans="2:3" ht="15">
      <c r="B542" s="86" t="s">
        <v>3670</v>
      </c>
      <c r="C542" t="s">
        <v>769</v>
      </c>
    </row>
    <row r="543" spans="2:3" ht="15">
      <c r="B543" s="86" t="s">
        <v>3671</v>
      </c>
      <c r="C543" t="s">
        <v>770</v>
      </c>
    </row>
    <row r="544" spans="2:3" ht="15">
      <c r="B544" s="86" t="s">
        <v>3672</v>
      </c>
      <c r="C544" t="s">
        <v>771</v>
      </c>
    </row>
    <row r="545" spans="2:3" ht="15">
      <c r="B545" s="86" t="s">
        <v>3673</v>
      </c>
      <c r="C545" t="s">
        <v>772</v>
      </c>
    </row>
    <row r="546" spans="2:3" ht="15">
      <c r="B546" s="86" t="s">
        <v>3674</v>
      </c>
      <c r="C546" t="s">
        <v>773</v>
      </c>
    </row>
    <row r="547" spans="2:3" ht="15">
      <c r="B547" s="86" t="s">
        <v>3675</v>
      </c>
      <c r="C547" t="s">
        <v>774</v>
      </c>
    </row>
    <row r="548" spans="2:3" ht="15">
      <c r="B548" s="86" t="s">
        <v>3676</v>
      </c>
      <c r="C548" t="s">
        <v>775</v>
      </c>
    </row>
    <row r="549" spans="2:3" ht="15">
      <c r="B549" s="86" t="s">
        <v>3677</v>
      </c>
      <c r="C549" t="s">
        <v>776</v>
      </c>
    </row>
    <row r="550" spans="2:3" ht="15">
      <c r="B550" s="86" t="s">
        <v>3678</v>
      </c>
      <c r="C550" t="s">
        <v>777</v>
      </c>
    </row>
    <row r="551" spans="2:3" ht="15">
      <c r="B551" s="86" t="s">
        <v>3679</v>
      </c>
      <c r="C551" t="s">
        <v>778</v>
      </c>
    </row>
    <row r="552" spans="2:3" ht="15">
      <c r="B552" s="86" t="s">
        <v>4485</v>
      </c>
      <c r="C552" t="s">
        <v>779</v>
      </c>
    </row>
    <row r="553" spans="2:3" ht="15">
      <c r="B553" s="86" t="s">
        <v>1983</v>
      </c>
      <c r="C553" t="s">
        <v>780</v>
      </c>
    </row>
    <row r="554" spans="2:3" ht="15">
      <c r="B554" s="86" t="s">
        <v>3680</v>
      </c>
      <c r="C554" t="s">
        <v>781</v>
      </c>
    </row>
    <row r="555" spans="2:3" ht="15">
      <c r="B555" s="86" t="s">
        <v>3681</v>
      </c>
      <c r="C555" t="s">
        <v>182</v>
      </c>
    </row>
    <row r="556" spans="2:3" ht="15">
      <c r="B556" s="86" t="s">
        <v>3682</v>
      </c>
      <c r="C556" t="s">
        <v>183</v>
      </c>
    </row>
    <row r="557" spans="2:3" ht="15">
      <c r="B557" s="86" t="s">
        <v>3683</v>
      </c>
      <c r="C557" t="s">
        <v>184</v>
      </c>
    </row>
    <row r="558" spans="2:3" ht="15">
      <c r="B558" s="86" t="s">
        <v>3684</v>
      </c>
      <c r="C558" t="s">
        <v>185</v>
      </c>
    </row>
    <row r="559" spans="2:3" ht="15">
      <c r="B559" s="86" t="s">
        <v>4486</v>
      </c>
      <c r="C559" t="s">
        <v>186</v>
      </c>
    </row>
    <row r="560" spans="2:3" ht="15">
      <c r="B560" s="86" t="s">
        <v>4487</v>
      </c>
      <c r="C560" t="s">
        <v>187</v>
      </c>
    </row>
    <row r="561" spans="2:3" ht="15">
      <c r="B561" s="86" t="s">
        <v>4488</v>
      </c>
      <c r="C561" t="s">
        <v>188</v>
      </c>
    </row>
    <row r="562" spans="2:3" ht="15">
      <c r="B562" s="86" t="s">
        <v>3685</v>
      </c>
      <c r="C562" t="s">
        <v>189</v>
      </c>
    </row>
    <row r="563" spans="2:3" ht="15">
      <c r="B563" s="86" t="s">
        <v>3686</v>
      </c>
      <c r="C563" t="s">
        <v>190</v>
      </c>
    </row>
    <row r="564" spans="2:3" ht="15">
      <c r="B564" s="86" t="s">
        <v>4489</v>
      </c>
      <c r="C564" t="s">
        <v>191</v>
      </c>
    </row>
    <row r="565" spans="2:3" ht="15">
      <c r="B565" s="86" t="s">
        <v>3687</v>
      </c>
      <c r="C565" t="s">
        <v>192</v>
      </c>
    </row>
    <row r="566" spans="2:3" ht="15">
      <c r="B566" s="86" t="s">
        <v>1984</v>
      </c>
      <c r="C566" t="s">
        <v>193</v>
      </c>
    </row>
    <row r="567" spans="2:3" ht="15">
      <c r="B567" s="86" t="s">
        <v>3688</v>
      </c>
      <c r="C567" t="s">
        <v>194</v>
      </c>
    </row>
    <row r="568" spans="2:3" ht="15">
      <c r="B568" s="86" t="s">
        <v>3689</v>
      </c>
      <c r="C568" t="s">
        <v>195</v>
      </c>
    </row>
    <row r="569" spans="2:3" ht="15">
      <c r="B569" s="86" t="s">
        <v>1985</v>
      </c>
      <c r="C569" t="s">
        <v>196</v>
      </c>
    </row>
    <row r="570" spans="2:3" ht="15">
      <c r="B570" s="86" t="s">
        <v>4490</v>
      </c>
      <c r="C570" t="s">
        <v>197</v>
      </c>
    </row>
    <row r="571" spans="2:3" ht="15">
      <c r="B571" s="86" t="s">
        <v>1986</v>
      </c>
      <c r="C571" t="s">
        <v>198</v>
      </c>
    </row>
    <row r="572" spans="2:3" ht="15">
      <c r="B572" s="86" t="s">
        <v>1987</v>
      </c>
      <c r="C572" t="s">
        <v>199</v>
      </c>
    </row>
    <row r="573" spans="2:3" ht="15">
      <c r="B573" s="86" t="s">
        <v>1988</v>
      </c>
      <c r="C573" t="s">
        <v>200</v>
      </c>
    </row>
    <row r="574" spans="2:3" ht="15">
      <c r="B574" s="86" t="s">
        <v>3690</v>
      </c>
      <c r="C574" t="s">
        <v>201</v>
      </c>
    </row>
    <row r="575" spans="2:3" ht="15">
      <c r="B575" s="86" t="s">
        <v>3691</v>
      </c>
      <c r="C575" t="s">
        <v>202</v>
      </c>
    </row>
    <row r="576" spans="2:3" ht="15">
      <c r="B576" s="86" t="s">
        <v>4491</v>
      </c>
      <c r="C576" t="s">
        <v>3153</v>
      </c>
    </row>
    <row r="577" spans="2:3" ht="15">
      <c r="B577" s="86" t="s">
        <v>4492</v>
      </c>
      <c r="C577" t="s">
        <v>203</v>
      </c>
    </row>
    <row r="578" spans="2:3" ht="15">
      <c r="B578" s="86" t="s">
        <v>3692</v>
      </c>
      <c r="C578" t="s">
        <v>204</v>
      </c>
    </row>
    <row r="579" spans="2:3" ht="15">
      <c r="B579" s="86" t="s">
        <v>4493</v>
      </c>
      <c r="C579" t="s">
        <v>205</v>
      </c>
    </row>
    <row r="580" spans="2:3" ht="15">
      <c r="B580" s="86" t="s">
        <v>1989</v>
      </c>
      <c r="C580" t="s">
        <v>206</v>
      </c>
    </row>
    <row r="581" spans="2:3" ht="15">
      <c r="B581" s="86" t="s">
        <v>3693</v>
      </c>
      <c r="C581" t="s">
        <v>207</v>
      </c>
    </row>
    <row r="582" spans="2:3" ht="15">
      <c r="B582" s="86" t="s">
        <v>3694</v>
      </c>
      <c r="C582" t="s">
        <v>208</v>
      </c>
    </row>
    <row r="583" spans="2:3" ht="15">
      <c r="B583" s="86" t="s">
        <v>3695</v>
      </c>
      <c r="C583" t="s">
        <v>209</v>
      </c>
    </row>
    <row r="584" spans="2:3" ht="15">
      <c r="B584" s="86" t="s">
        <v>4494</v>
      </c>
      <c r="C584" t="s">
        <v>210</v>
      </c>
    </row>
    <row r="585" spans="2:3" ht="15">
      <c r="B585" s="86" t="s">
        <v>3696</v>
      </c>
      <c r="C585" t="s">
        <v>211</v>
      </c>
    </row>
    <row r="586" spans="2:3" ht="15">
      <c r="B586" s="86" t="s">
        <v>4495</v>
      </c>
      <c r="C586" t="s">
        <v>212</v>
      </c>
    </row>
    <row r="587" spans="2:3" ht="15">
      <c r="B587" s="86" t="s">
        <v>4496</v>
      </c>
      <c r="C587" t="s">
        <v>213</v>
      </c>
    </row>
    <row r="588" spans="2:3" ht="15">
      <c r="B588" s="86" t="s">
        <v>214</v>
      </c>
      <c r="C588" t="s">
        <v>215</v>
      </c>
    </row>
    <row r="589" spans="2:3" ht="15">
      <c r="B589" s="86" t="s">
        <v>216</v>
      </c>
      <c r="C589" t="s">
        <v>217</v>
      </c>
    </row>
    <row r="590" spans="2:3" ht="15">
      <c r="B590" s="86" t="s">
        <v>218</v>
      </c>
      <c r="C590" t="s">
        <v>219</v>
      </c>
    </row>
    <row r="591" spans="2:3" ht="15">
      <c r="B591" s="86" t="s">
        <v>3697</v>
      </c>
      <c r="C591" t="s">
        <v>220</v>
      </c>
    </row>
    <row r="592" spans="2:3" ht="15">
      <c r="B592" s="86" t="s">
        <v>221</v>
      </c>
      <c r="C592" t="s">
        <v>849</v>
      </c>
    </row>
    <row r="593" spans="2:3" ht="15">
      <c r="B593" s="86" t="s">
        <v>850</v>
      </c>
      <c r="C593" t="s">
        <v>851</v>
      </c>
    </row>
    <row r="594" spans="2:3" ht="15">
      <c r="B594" s="86" t="s">
        <v>4497</v>
      </c>
      <c r="C594" t="s">
        <v>852</v>
      </c>
    </row>
    <row r="595" spans="2:3" ht="15">
      <c r="B595" s="86" t="s">
        <v>4498</v>
      </c>
      <c r="C595" t="s">
        <v>1619</v>
      </c>
    </row>
    <row r="596" spans="2:3" ht="15">
      <c r="B596" s="86" t="s">
        <v>4499</v>
      </c>
      <c r="C596" t="s">
        <v>1620</v>
      </c>
    </row>
    <row r="597" spans="2:3" ht="15">
      <c r="B597" s="86" t="s">
        <v>4500</v>
      </c>
      <c r="C597" t="s">
        <v>1621</v>
      </c>
    </row>
    <row r="598" spans="2:3" ht="15">
      <c r="B598" s="86" t="s">
        <v>3698</v>
      </c>
      <c r="C598" t="s">
        <v>1622</v>
      </c>
    </row>
    <row r="599" spans="2:3" ht="15">
      <c r="B599" s="86" t="s">
        <v>1623</v>
      </c>
      <c r="C599" t="s">
        <v>1624</v>
      </c>
    </row>
    <row r="600" spans="2:3" ht="15">
      <c r="B600" s="86" t="s">
        <v>1625</v>
      </c>
      <c r="C600" t="s">
        <v>1626</v>
      </c>
    </row>
    <row r="601" spans="2:3" ht="15">
      <c r="B601" s="86" t="s">
        <v>1627</v>
      </c>
      <c r="C601" t="s">
        <v>1628</v>
      </c>
    </row>
    <row r="602" spans="2:3" ht="15">
      <c r="B602" s="86" t="s">
        <v>1629</v>
      </c>
      <c r="C602" t="s">
        <v>1630</v>
      </c>
    </row>
    <row r="603" spans="2:3" ht="15">
      <c r="B603" s="86" t="s">
        <v>1631</v>
      </c>
      <c r="C603" t="s">
        <v>1632</v>
      </c>
    </row>
    <row r="604" spans="2:3" ht="15">
      <c r="B604" s="86" t="s">
        <v>1633</v>
      </c>
      <c r="C604" t="s">
        <v>1634</v>
      </c>
    </row>
    <row r="605" spans="2:3" ht="15">
      <c r="B605" s="86" t="s">
        <v>1635</v>
      </c>
      <c r="C605" t="s">
        <v>1636</v>
      </c>
    </row>
    <row r="606" spans="2:3" ht="15">
      <c r="B606" s="86" t="s">
        <v>1637</v>
      </c>
      <c r="C606" t="s">
        <v>1638</v>
      </c>
    </row>
    <row r="607" spans="2:3" ht="15">
      <c r="B607" s="86" t="s">
        <v>1639</v>
      </c>
      <c r="C607" t="s">
        <v>1640</v>
      </c>
    </row>
    <row r="608" spans="2:3" ht="15">
      <c r="B608" s="86" t="s">
        <v>4501</v>
      </c>
      <c r="C608" t="s">
        <v>1641</v>
      </c>
    </row>
    <row r="609" spans="2:3" ht="15">
      <c r="B609" s="86" t="s">
        <v>4502</v>
      </c>
      <c r="C609" t="s">
        <v>1642</v>
      </c>
    </row>
    <row r="610" spans="2:3" ht="15">
      <c r="B610" s="86" t="s">
        <v>3699</v>
      </c>
      <c r="C610" t="s">
        <v>1643</v>
      </c>
    </row>
    <row r="611" spans="2:3" ht="15">
      <c r="B611" s="86" t="s">
        <v>1644</v>
      </c>
      <c r="C611" t="s">
        <v>1645</v>
      </c>
    </row>
    <row r="612" spans="2:3" ht="15">
      <c r="B612" s="86" t="s">
        <v>1646</v>
      </c>
      <c r="C612" t="s">
        <v>1647</v>
      </c>
    </row>
    <row r="613" spans="2:3" ht="15">
      <c r="B613" s="86" t="s">
        <v>4503</v>
      </c>
      <c r="C613" t="s">
        <v>1648</v>
      </c>
    </row>
    <row r="614" spans="2:3" ht="15">
      <c r="B614" s="86" t="s">
        <v>3700</v>
      </c>
      <c r="C614" t="s">
        <v>1649</v>
      </c>
    </row>
    <row r="615" spans="2:3" ht="15">
      <c r="B615" s="86" t="s">
        <v>1650</v>
      </c>
      <c r="C615" t="s">
        <v>1651</v>
      </c>
    </row>
    <row r="616" spans="2:3" ht="15">
      <c r="B616" s="86" t="s">
        <v>4504</v>
      </c>
      <c r="C616" t="s">
        <v>3153</v>
      </c>
    </row>
    <row r="617" spans="2:3" ht="15">
      <c r="B617" s="86" t="s">
        <v>3701</v>
      </c>
      <c r="C617" t="s">
        <v>1652</v>
      </c>
    </row>
    <row r="618" spans="2:3" ht="15">
      <c r="B618" s="86" t="s">
        <v>3702</v>
      </c>
      <c r="C618" t="s">
        <v>1653</v>
      </c>
    </row>
    <row r="619" spans="2:3" ht="15">
      <c r="B619" s="86" t="s">
        <v>4505</v>
      </c>
      <c r="C619" t="s">
        <v>1654</v>
      </c>
    </row>
    <row r="620" spans="2:3" ht="15">
      <c r="B620" s="86" t="s">
        <v>4506</v>
      </c>
      <c r="C620" t="s">
        <v>1655</v>
      </c>
    </row>
    <row r="621" spans="2:3" ht="15">
      <c r="B621" s="86" t="s">
        <v>4863</v>
      </c>
      <c r="C621" t="s">
        <v>1656</v>
      </c>
    </row>
    <row r="622" spans="2:3" ht="15">
      <c r="B622" s="86" t="s">
        <v>4864</v>
      </c>
      <c r="C622" t="s">
        <v>1657</v>
      </c>
    </row>
    <row r="623" spans="2:3" ht="15">
      <c r="B623" s="86" t="s">
        <v>4507</v>
      </c>
      <c r="C623" t="s">
        <v>1658</v>
      </c>
    </row>
    <row r="624" spans="2:3" ht="15">
      <c r="B624" s="86" t="s">
        <v>4508</v>
      </c>
      <c r="C624" t="s">
        <v>1659</v>
      </c>
    </row>
    <row r="625" spans="2:3" ht="15">
      <c r="B625" s="86" t="s">
        <v>4509</v>
      </c>
      <c r="C625" t="s">
        <v>1660</v>
      </c>
    </row>
    <row r="626" spans="2:3" ht="15">
      <c r="B626" s="86" t="s">
        <v>4510</v>
      </c>
      <c r="C626" t="s">
        <v>1667</v>
      </c>
    </row>
    <row r="627" spans="2:3" ht="15">
      <c r="B627" s="86" t="s">
        <v>4865</v>
      </c>
      <c r="C627" t="s">
        <v>1668</v>
      </c>
    </row>
    <row r="628" spans="2:3" ht="15">
      <c r="B628" s="86" t="s">
        <v>4511</v>
      </c>
      <c r="C628" t="s">
        <v>1669</v>
      </c>
    </row>
    <row r="629" spans="2:3" ht="15">
      <c r="B629" s="86" t="s">
        <v>4866</v>
      </c>
      <c r="C629" t="s">
        <v>1670</v>
      </c>
    </row>
    <row r="630" spans="2:3" ht="15">
      <c r="B630" s="86" t="s">
        <v>4867</v>
      </c>
      <c r="C630" t="s">
        <v>1671</v>
      </c>
    </row>
    <row r="631" spans="2:3" ht="15">
      <c r="B631" s="86" t="s">
        <v>4512</v>
      </c>
      <c r="C631" t="s">
        <v>1672</v>
      </c>
    </row>
    <row r="632" spans="2:3" ht="15">
      <c r="B632" s="86" t="s">
        <v>4513</v>
      </c>
      <c r="C632" t="s">
        <v>1673</v>
      </c>
    </row>
    <row r="633" spans="2:3" ht="15">
      <c r="B633" s="86" t="s">
        <v>4514</v>
      </c>
      <c r="C633" t="s">
        <v>1674</v>
      </c>
    </row>
    <row r="634" spans="2:3" ht="15">
      <c r="B634" s="86" t="s">
        <v>4868</v>
      </c>
      <c r="C634" t="s">
        <v>1675</v>
      </c>
    </row>
    <row r="635" spans="2:3" ht="15">
      <c r="B635" s="86" t="s">
        <v>4869</v>
      </c>
      <c r="C635" t="s">
        <v>1676</v>
      </c>
    </row>
    <row r="636" spans="2:3" ht="15">
      <c r="B636" s="86" t="s">
        <v>4870</v>
      </c>
      <c r="C636" t="s">
        <v>1677</v>
      </c>
    </row>
    <row r="637" spans="2:3" ht="15">
      <c r="B637" s="86" t="s">
        <v>4515</v>
      </c>
      <c r="C637" t="s">
        <v>1678</v>
      </c>
    </row>
    <row r="638" spans="2:3" ht="15">
      <c r="B638" s="86" t="s">
        <v>4871</v>
      </c>
      <c r="C638" t="s">
        <v>1679</v>
      </c>
    </row>
    <row r="639" spans="2:3" ht="15">
      <c r="B639" s="86" t="s">
        <v>4516</v>
      </c>
      <c r="C639" t="s">
        <v>1680</v>
      </c>
    </row>
    <row r="640" spans="2:3" ht="15">
      <c r="B640" s="86" t="s">
        <v>4872</v>
      </c>
      <c r="C640" t="s">
        <v>1681</v>
      </c>
    </row>
    <row r="641" spans="2:3" ht="15">
      <c r="B641" s="86" t="s">
        <v>4873</v>
      </c>
      <c r="C641" t="s">
        <v>1682</v>
      </c>
    </row>
    <row r="642" spans="2:3" ht="15">
      <c r="B642" s="86" t="s">
        <v>4874</v>
      </c>
      <c r="C642" t="s">
        <v>1683</v>
      </c>
    </row>
    <row r="643" spans="2:3" ht="15">
      <c r="B643" s="86" t="s">
        <v>4517</v>
      </c>
      <c r="C643" t="s">
        <v>1684</v>
      </c>
    </row>
    <row r="644" spans="2:3" ht="15">
      <c r="B644" s="86" t="s">
        <v>4518</v>
      </c>
      <c r="C644" t="s">
        <v>1685</v>
      </c>
    </row>
    <row r="645" spans="2:3" ht="15">
      <c r="B645" s="86" t="s">
        <v>4519</v>
      </c>
      <c r="C645" t="s">
        <v>1686</v>
      </c>
    </row>
    <row r="646" spans="2:3" ht="15">
      <c r="B646" s="86" t="s">
        <v>4520</v>
      </c>
      <c r="C646" t="s">
        <v>1687</v>
      </c>
    </row>
    <row r="647" spans="2:3" ht="15">
      <c r="B647" s="86" t="s">
        <v>4521</v>
      </c>
      <c r="C647" t="s">
        <v>1688</v>
      </c>
    </row>
    <row r="648" spans="2:3" ht="15">
      <c r="B648" s="86" t="s">
        <v>4522</v>
      </c>
      <c r="C648" t="s">
        <v>1689</v>
      </c>
    </row>
    <row r="649" spans="2:3" ht="15">
      <c r="B649" s="86" t="s">
        <v>4523</v>
      </c>
      <c r="C649" t="s">
        <v>1690</v>
      </c>
    </row>
    <row r="650" spans="2:3" ht="15">
      <c r="B650" s="86" t="s">
        <v>4524</v>
      </c>
      <c r="C650" t="s">
        <v>1691</v>
      </c>
    </row>
    <row r="651" spans="2:3" ht="15">
      <c r="B651" s="86" t="s">
        <v>1990</v>
      </c>
      <c r="C651" t="s">
        <v>1692</v>
      </c>
    </row>
    <row r="652" spans="2:3" ht="15">
      <c r="B652" s="86" t="s">
        <v>4875</v>
      </c>
      <c r="C652" t="s">
        <v>2422</v>
      </c>
    </row>
    <row r="653" spans="2:3" ht="15">
      <c r="B653" s="86" t="s">
        <v>4876</v>
      </c>
      <c r="C653" t="s">
        <v>1693</v>
      </c>
    </row>
    <row r="654" spans="2:3" ht="15">
      <c r="B654" s="86" t="s">
        <v>4877</v>
      </c>
      <c r="C654" t="s">
        <v>1694</v>
      </c>
    </row>
    <row r="655" spans="2:3" ht="15">
      <c r="B655" s="86" t="s">
        <v>4878</v>
      </c>
      <c r="C655" t="s">
        <v>186</v>
      </c>
    </row>
    <row r="656" spans="2:3" ht="15">
      <c r="B656" s="86" t="s">
        <v>1991</v>
      </c>
      <c r="C656" t="s">
        <v>1695</v>
      </c>
    </row>
    <row r="657" spans="2:3" ht="15">
      <c r="B657" s="86" t="s">
        <v>1992</v>
      </c>
      <c r="C657" t="s">
        <v>1696</v>
      </c>
    </row>
    <row r="658" spans="2:3" ht="15">
      <c r="B658" s="86" t="s">
        <v>4879</v>
      </c>
      <c r="C658" t="s">
        <v>1697</v>
      </c>
    </row>
    <row r="659" spans="2:3" ht="15">
      <c r="B659" s="86" t="s">
        <v>4880</v>
      </c>
      <c r="C659" t="s">
        <v>1697</v>
      </c>
    </row>
    <row r="660" spans="2:3" ht="15">
      <c r="B660" s="86" t="s">
        <v>4525</v>
      </c>
      <c r="C660" t="s">
        <v>1698</v>
      </c>
    </row>
    <row r="661" spans="2:3" ht="15">
      <c r="B661" s="86" t="s">
        <v>4526</v>
      </c>
      <c r="C661" t="s">
        <v>1699</v>
      </c>
    </row>
    <row r="662" spans="2:3" ht="15">
      <c r="B662" s="86" t="s">
        <v>4527</v>
      </c>
      <c r="C662" t="s">
        <v>1700</v>
      </c>
    </row>
    <row r="663" spans="2:3" ht="15">
      <c r="B663" s="86" t="s">
        <v>4528</v>
      </c>
      <c r="C663" t="s">
        <v>1701</v>
      </c>
    </row>
    <row r="664" spans="2:3" ht="15">
      <c r="B664" s="86" t="s">
        <v>4529</v>
      </c>
      <c r="C664" t="s">
        <v>1702</v>
      </c>
    </row>
    <row r="665" spans="2:3" ht="15">
      <c r="B665" s="86" t="s">
        <v>4530</v>
      </c>
      <c r="C665" t="s">
        <v>1703</v>
      </c>
    </row>
    <row r="666" spans="2:3" ht="15">
      <c r="B666" s="86" t="s">
        <v>4531</v>
      </c>
      <c r="C666" t="s">
        <v>1704</v>
      </c>
    </row>
    <row r="667" spans="2:3" ht="15">
      <c r="B667" s="86" t="s">
        <v>4532</v>
      </c>
      <c r="C667" t="s">
        <v>1705</v>
      </c>
    </row>
    <row r="668" spans="2:3" ht="15">
      <c r="B668" s="86" t="s">
        <v>1993</v>
      </c>
      <c r="C668" t="s">
        <v>3160</v>
      </c>
    </row>
    <row r="669" spans="2:3" ht="15">
      <c r="B669" s="86" t="s">
        <v>1994</v>
      </c>
      <c r="C669" t="s">
        <v>3161</v>
      </c>
    </row>
    <row r="670" spans="2:3" ht="15">
      <c r="B670" s="86" t="s">
        <v>1995</v>
      </c>
      <c r="C670" t="s">
        <v>3162</v>
      </c>
    </row>
    <row r="671" spans="2:3" ht="15">
      <c r="B671" s="86" t="s">
        <v>3163</v>
      </c>
      <c r="C671" t="s">
        <v>3164</v>
      </c>
    </row>
    <row r="672" spans="2:3" ht="15">
      <c r="B672" s="86" t="s">
        <v>4881</v>
      </c>
      <c r="C672" t="s">
        <v>3165</v>
      </c>
    </row>
    <row r="673" spans="2:3" ht="15">
      <c r="B673" s="86" t="s">
        <v>4882</v>
      </c>
      <c r="C673" t="s">
        <v>3166</v>
      </c>
    </row>
    <row r="674" spans="2:3" ht="15">
      <c r="B674" s="86" t="s">
        <v>4883</v>
      </c>
      <c r="C674" t="s">
        <v>3167</v>
      </c>
    </row>
    <row r="675" spans="2:3" ht="15">
      <c r="B675" s="86" t="s">
        <v>4884</v>
      </c>
      <c r="C675" t="s">
        <v>3168</v>
      </c>
    </row>
    <row r="676" spans="2:3" ht="15">
      <c r="B676" s="86" t="s">
        <v>1996</v>
      </c>
      <c r="C676" t="s">
        <v>3169</v>
      </c>
    </row>
    <row r="677" spans="2:3" ht="15">
      <c r="B677" s="86" t="s">
        <v>3170</v>
      </c>
      <c r="C677" t="s">
        <v>3171</v>
      </c>
    </row>
    <row r="678" spans="2:3" ht="15">
      <c r="B678" s="86" t="s">
        <v>4885</v>
      </c>
      <c r="C678" t="s">
        <v>3172</v>
      </c>
    </row>
    <row r="679" spans="2:3" ht="15">
      <c r="B679" s="86" t="s">
        <v>4886</v>
      </c>
      <c r="C679" t="s">
        <v>3173</v>
      </c>
    </row>
    <row r="680" spans="2:3" ht="15">
      <c r="B680" s="86" t="s">
        <v>4887</v>
      </c>
      <c r="C680" t="s">
        <v>3174</v>
      </c>
    </row>
    <row r="681" spans="2:3" ht="15">
      <c r="B681" s="86" t="s">
        <v>4888</v>
      </c>
      <c r="C681" t="s">
        <v>3175</v>
      </c>
    </row>
    <row r="682" spans="2:3" ht="15">
      <c r="B682" s="86" t="s">
        <v>4889</v>
      </c>
      <c r="C682" t="s">
        <v>3176</v>
      </c>
    </row>
    <row r="683" spans="2:3" ht="15">
      <c r="B683" s="86" t="s">
        <v>4890</v>
      </c>
      <c r="C683" t="s">
        <v>3177</v>
      </c>
    </row>
    <row r="684" spans="2:3" ht="15">
      <c r="B684" s="86" t="s">
        <v>4891</v>
      </c>
      <c r="C684" t="s">
        <v>3178</v>
      </c>
    </row>
    <row r="685" spans="2:3" ht="15">
      <c r="B685" s="86" t="s">
        <v>4892</v>
      </c>
      <c r="C685" t="s">
        <v>3179</v>
      </c>
    </row>
    <row r="686" spans="2:3" ht="15">
      <c r="B686" s="86" t="s">
        <v>4893</v>
      </c>
      <c r="C686" t="s">
        <v>3180</v>
      </c>
    </row>
    <row r="687" spans="2:3" ht="15">
      <c r="B687" s="86" t="s">
        <v>4533</v>
      </c>
      <c r="C687" t="s">
        <v>3181</v>
      </c>
    </row>
    <row r="688" spans="2:3" ht="15">
      <c r="B688" s="86" t="s">
        <v>4534</v>
      </c>
      <c r="C688" t="s">
        <v>3182</v>
      </c>
    </row>
    <row r="689" spans="2:3" ht="15">
      <c r="B689" s="86" t="s">
        <v>4535</v>
      </c>
      <c r="C689" t="s">
        <v>3183</v>
      </c>
    </row>
    <row r="690" spans="2:3" ht="15">
      <c r="B690" s="86" t="s">
        <v>4894</v>
      </c>
      <c r="C690" t="s">
        <v>3184</v>
      </c>
    </row>
    <row r="691" spans="2:3" ht="15">
      <c r="B691" s="86" t="s">
        <v>4895</v>
      </c>
      <c r="C691" t="s">
        <v>3185</v>
      </c>
    </row>
    <row r="692" spans="2:3" ht="15">
      <c r="B692" s="86" t="s">
        <v>4536</v>
      </c>
      <c r="C692" t="s">
        <v>3186</v>
      </c>
    </row>
    <row r="693" spans="2:3" ht="15">
      <c r="B693" s="86" t="s">
        <v>5070</v>
      </c>
      <c r="C693" t="s">
        <v>3187</v>
      </c>
    </row>
    <row r="694" spans="2:3" ht="15">
      <c r="B694" s="86" t="s">
        <v>1997</v>
      </c>
      <c r="C694" t="s">
        <v>3188</v>
      </c>
    </row>
    <row r="695" spans="2:3" ht="15">
      <c r="B695" s="86" t="s">
        <v>5071</v>
      </c>
      <c r="C695" t="s">
        <v>3189</v>
      </c>
    </row>
    <row r="696" spans="2:3" ht="15">
      <c r="B696" s="86" t="s">
        <v>5072</v>
      </c>
      <c r="C696" t="s">
        <v>3190</v>
      </c>
    </row>
    <row r="697" spans="2:3" ht="15">
      <c r="B697" s="86" t="s">
        <v>5073</v>
      </c>
      <c r="C697" t="s">
        <v>3191</v>
      </c>
    </row>
    <row r="698" spans="2:3" ht="15">
      <c r="B698" s="86" t="s">
        <v>5074</v>
      </c>
      <c r="C698" t="s">
        <v>3192</v>
      </c>
    </row>
    <row r="699" spans="2:3" ht="15">
      <c r="B699" s="86" t="s">
        <v>5075</v>
      </c>
      <c r="C699" t="s">
        <v>3193</v>
      </c>
    </row>
    <row r="700" spans="2:3" ht="15">
      <c r="B700" s="86" t="s">
        <v>4537</v>
      </c>
      <c r="C700" t="s">
        <v>1746</v>
      </c>
    </row>
    <row r="701" spans="2:3" ht="15">
      <c r="B701" s="86" t="s">
        <v>5076</v>
      </c>
      <c r="C701" t="s">
        <v>1747</v>
      </c>
    </row>
    <row r="702" spans="2:3" ht="15">
      <c r="B702" s="86" t="s">
        <v>4538</v>
      </c>
      <c r="C702" t="s">
        <v>1748</v>
      </c>
    </row>
    <row r="703" spans="2:3" ht="15">
      <c r="B703" s="86" t="s">
        <v>4539</v>
      </c>
      <c r="C703" t="s">
        <v>1749</v>
      </c>
    </row>
    <row r="704" spans="2:3" ht="15">
      <c r="B704" s="86" t="s">
        <v>5077</v>
      </c>
      <c r="C704" t="s">
        <v>1750</v>
      </c>
    </row>
    <row r="705" spans="2:3" ht="15">
      <c r="B705" s="86" t="s">
        <v>5078</v>
      </c>
      <c r="C705" t="s">
        <v>1751</v>
      </c>
    </row>
    <row r="706" spans="2:3" ht="15">
      <c r="B706" s="86" t="s">
        <v>5079</v>
      </c>
      <c r="C706" t="s">
        <v>1752</v>
      </c>
    </row>
    <row r="707" spans="2:3" ht="15">
      <c r="B707" s="86" t="s">
        <v>4540</v>
      </c>
      <c r="C707" t="s">
        <v>1753</v>
      </c>
    </row>
    <row r="708" spans="2:3" ht="15">
      <c r="B708" s="86" t="s">
        <v>1754</v>
      </c>
      <c r="C708" t="s">
        <v>1755</v>
      </c>
    </row>
    <row r="709" spans="2:3" ht="15">
      <c r="B709" s="86" t="s">
        <v>5080</v>
      </c>
      <c r="C709" t="s">
        <v>1756</v>
      </c>
    </row>
    <row r="710" spans="2:3" ht="15">
      <c r="B710" s="86" t="s">
        <v>5081</v>
      </c>
      <c r="C710" t="s">
        <v>1757</v>
      </c>
    </row>
    <row r="711" spans="2:3" ht="15">
      <c r="B711" s="86" t="s">
        <v>5082</v>
      </c>
      <c r="C711" t="s">
        <v>1758</v>
      </c>
    </row>
    <row r="712" spans="2:3" ht="15">
      <c r="B712" s="86" t="s">
        <v>4541</v>
      </c>
      <c r="C712" t="s">
        <v>3153</v>
      </c>
    </row>
    <row r="713" spans="2:3" ht="15">
      <c r="B713" s="86" t="s">
        <v>5083</v>
      </c>
      <c r="C713" t="s">
        <v>4620</v>
      </c>
    </row>
    <row r="714" spans="2:3" ht="15">
      <c r="B714" s="86" t="s">
        <v>5084</v>
      </c>
      <c r="C714" t="s">
        <v>1759</v>
      </c>
    </row>
    <row r="715" spans="2:3" ht="15">
      <c r="B715" s="86" t="s">
        <v>1760</v>
      </c>
      <c r="C715" t="s">
        <v>1761</v>
      </c>
    </row>
    <row r="716" spans="2:3" ht="15">
      <c r="B716" s="86" t="s">
        <v>4542</v>
      </c>
      <c r="C716" t="s">
        <v>1762</v>
      </c>
    </row>
    <row r="717" spans="2:3" ht="15">
      <c r="B717" s="86" t="s">
        <v>1763</v>
      </c>
      <c r="C717" t="s">
        <v>1764</v>
      </c>
    </row>
    <row r="718" spans="2:3" ht="15">
      <c r="B718" s="86" t="s">
        <v>1765</v>
      </c>
      <c r="C718" t="s">
        <v>1766</v>
      </c>
    </row>
    <row r="719" spans="2:3" ht="15">
      <c r="B719" s="86" t="s">
        <v>5085</v>
      </c>
      <c r="C719" t="s">
        <v>1767</v>
      </c>
    </row>
    <row r="720" spans="2:3" ht="15">
      <c r="B720" s="86" t="s">
        <v>5086</v>
      </c>
      <c r="C720" t="s">
        <v>1768</v>
      </c>
    </row>
    <row r="721" spans="2:3" ht="15">
      <c r="B721" s="86" t="s">
        <v>4543</v>
      </c>
      <c r="C721" t="s">
        <v>1769</v>
      </c>
    </row>
    <row r="722" spans="2:3" ht="15">
      <c r="B722" s="86" t="s">
        <v>4544</v>
      </c>
      <c r="C722" t="s">
        <v>1770</v>
      </c>
    </row>
    <row r="723" spans="2:3" ht="15">
      <c r="B723" s="86" t="s">
        <v>4545</v>
      </c>
      <c r="C723" t="s">
        <v>1771</v>
      </c>
    </row>
    <row r="724" spans="2:3" ht="15">
      <c r="B724" s="86" t="s">
        <v>4546</v>
      </c>
      <c r="C724" t="s">
        <v>1772</v>
      </c>
    </row>
    <row r="725" spans="2:3" ht="15">
      <c r="B725" s="86" t="s">
        <v>1998</v>
      </c>
      <c r="C725" t="s">
        <v>1773</v>
      </c>
    </row>
    <row r="726" spans="2:3" ht="15">
      <c r="B726" s="86" t="s">
        <v>4547</v>
      </c>
      <c r="C726" t="s">
        <v>1774</v>
      </c>
    </row>
    <row r="727" spans="2:3" ht="15">
      <c r="B727" s="86" t="s">
        <v>1999</v>
      </c>
      <c r="C727" t="s">
        <v>1775</v>
      </c>
    </row>
    <row r="728" spans="2:3" ht="15">
      <c r="B728" s="86" t="s">
        <v>5087</v>
      </c>
      <c r="C728" t="s">
        <v>1776</v>
      </c>
    </row>
    <row r="729" spans="2:3" ht="15">
      <c r="B729" s="86" t="s">
        <v>4548</v>
      </c>
      <c r="C729" t="s">
        <v>1777</v>
      </c>
    </row>
    <row r="730" spans="2:3" ht="15">
      <c r="B730" s="86" t="s">
        <v>5088</v>
      </c>
      <c r="C730" t="s">
        <v>1619</v>
      </c>
    </row>
    <row r="731" spans="2:3" ht="15">
      <c r="B731" s="86" t="s">
        <v>4549</v>
      </c>
      <c r="C731" t="s">
        <v>1778</v>
      </c>
    </row>
    <row r="732" spans="2:3" ht="15">
      <c r="B732" s="86" t="s">
        <v>4550</v>
      </c>
      <c r="C732" t="s">
        <v>1779</v>
      </c>
    </row>
    <row r="733" spans="2:3" ht="15">
      <c r="B733" s="86" t="s">
        <v>4551</v>
      </c>
      <c r="C733" t="s">
        <v>1780</v>
      </c>
    </row>
    <row r="734" spans="2:3" ht="15">
      <c r="B734" s="86" t="s">
        <v>4552</v>
      </c>
      <c r="C734" t="s">
        <v>1781</v>
      </c>
    </row>
    <row r="735" spans="2:3" ht="15">
      <c r="B735" s="86" t="s">
        <v>5089</v>
      </c>
      <c r="C735" t="s">
        <v>1782</v>
      </c>
    </row>
    <row r="736" spans="2:3" ht="15">
      <c r="B736" s="86" t="s">
        <v>5090</v>
      </c>
      <c r="C736" t="s">
        <v>1783</v>
      </c>
    </row>
    <row r="737" spans="2:3" ht="15">
      <c r="B737" s="86" t="s">
        <v>5091</v>
      </c>
      <c r="C737" t="s">
        <v>1784</v>
      </c>
    </row>
    <row r="738" spans="2:3" ht="15">
      <c r="B738" s="86" t="s">
        <v>4553</v>
      </c>
      <c r="C738" t="s">
        <v>1785</v>
      </c>
    </row>
    <row r="739" spans="2:3" ht="15">
      <c r="B739" s="86" t="s">
        <v>5814</v>
      </c>
      <c r="C739" t="s">
        <v>1786</v>
      </c>
    </row>
    <row r="740" spans="2:3" ht="15">
      <c r="B740" s="86" t="s">
        <v>5815</v>
      </c>
      <c r="C740" t="s">
        <v>4289</v>
      </c>
    </row>
    <row r="741" spans="2:3" ht="15">
      <c r="B741" s="86" t="s">
        <v>5816</v>
      </c>
      <c r="C741" t="s">
        <v>3244</v>
      </c>
    </row>
    <row r="742" spans="2:3" ht="15">
      <c r="B742" s="86" t="s">
        <v>5092</v>
      </c>
      <c r="C742" t="s">
        <v>3245</v>
      </c>
    </row>
    <row r="743" spans="2:3" ht="15">
      <c r="B743" s="86" t="s">
        <v>5093</v>
      </c>
      <c r="C743" t="s">
        <v>3246</v>
      </c>
    </row>
    <row r="744" spans="2:3" ht="15">
      <c r="B744" s="86" t="s">
        <v>5817</v>
      </c>
      <c r="C744" t="s">
        <v>3247</v>
      </c>
    </row>
    <row r="745" spans="2:3" ht="15">
      <c r="B745" s="86" t="s">
        <v>5094</v>
      </c>
      <c r="C745" t="s">
        <v>3248</v>
      </c>
    </row>
    <row r="746" spans="2:3" ht="15">
      <c r="B746" s="86" t="s">
        <v>5095</v>
      </c>
      <c r="C746" t="s">
        <v>1787</v>
      </c>
    </row>
    <row r="747" spans="2:3" ht="15">
      <c r="B747" s="86" t="s">
        <v>5818</v>
      </c>
      <c r="C747" t="s">
        <v>1788</v>
      </c>
    </row>
    <row r="748" spans="2:3" ht="15">
      <c r="B748" s="86" t="s">
        <v>2000</v>
      </c>
      <c r="C748" t="s">
        <v>1692</v>
      </c>
    </row>
    <row r="749" spans="2:3" ht="15">
      <c r="B749" s="86" t="s">
        <v>1789</v>
      </c>
      <c r="C749" t="s">
        <v>1790</v>
      </c>
    </row>
    <row r="750" spans="2:3" ht="15">
      <c r="B750" s="86" t="s">
        <v>1791</v>
      </c>
      <c r="C750" t="s">
        <v>1792</v>
      </c>
    </row>
    <row r="751" spans="2:3" ht="15">
      <c r="B751" s="86" t="s">
        <v>1793</v>
      </c>
      <c r="C751" t="s">
        <v>1630</v>
      </c>
    </row>
    <row r="752" spans="2:3" ht="15">
      <c r="B752" s="86" t="s">
        <v>1794</v>
      </c>
      <c r="C752" t="s">
        <v>1795</v>
      </c>
    </row>
    <row r="753" spans="2:3" ht="15">
      <c r="B753" s="86" t="s">
        <v>1796</v>
      </c>
      <c r="C753" t="s">
        <v>1797</v>
      </c>
    </row>
    <row r="754" spans="2:3" ht="15">
      <c r="B754" s="86" t="s">
        <v>1798</v>
      </c>
      <c r="C754" t="s">
        <v>1799</v>
      </c>
    </row>
    <row r="755" spans="2:3" ht="15">
      <c r="B755" s="86" t="s">
        <v>5096</v>
      </c>
      <c r="C755" t="s">
        <v>1800</v>
      </c>
    </row>
    <row r="756" spans="2:3" ht="15">
      <c r="B756" s="86" t="s">
        <v>5097</v>
      </c>
      <c r="C756" t="s">
        <v>1800</v>
      </c>
    </row>
    <row r="757" spans="2:3" ht="15">
      <c r="B757" s="86" t="s">
        <v>5819</v>
      </c>
      <c r="C757" t="s">
        <v>1801</v>
      </c>
    </row>
    <row r="758" spans="2:3" ht="15">
      <c r="B758" s="86" t="s">
        <v>5820</v>
      </c>
      <c r="C758" t="s">
        <v>1802</v>
      </c>
    </row>
    <row r="759" spans="2:3" ht="15">
      <c r="B759" s="86" t="s">
        <v>5821</v>
      </c>
      <c r="C759" t="s">
        <v>1803</v>
      </c>
    </row>
    <row r="760" spans="2:3" ht="15">
      <c r="B760" s="86" t="s">
        <v>5822</v>
      </c>
      <c r="C760" t="s">
        <v>1804</v>
      </c>
    </row>
    <row r="761" spans="2:3" ht="15">
      <c r="B761" s="86" t="s">
        <v>5823</v>
      </c>
      <c r="C761" t="s">
        <v>1805</v>
      </c>
    </row>
    <row r="762" spans="2:3" ht="15">
      <c r="B762" s="86" t="s">
        <v>5824</v>
      </c>
      <c r="C762" t="s">
        <v>1037</v>
      </c>
    </row>
    <row r="763" spans="2:3" ht="15">
      <c r="B763" s="86" t="s">
        <v>5825</v>
      </c>
      <c r="C763" t="s">
        <v>1038</v>
      </c>
    </row>
    <row r="764" spans="2:3" ht="15">
      <c r="B764" s="86" t="s">
        <v>5826</v>
      </c>
      <c r="C764" t="s">
        <v>1039</v>
      </c>
    </row>
    <row r="765" spans="2:3" ht="15">
      <c r="B765" s="86" t="s">
        <v>5827</v>
      </c>
      <c r="C765" t="s">
        <v>1040</v>
      </c>
    </row>
    <row r="766" spans="2:3" ht="15">
      <c r="B766" s="86" t="s">
        <v>5828</v>
      </c>
      <c r="C766" t="s">
        <v>1041</v>
      </c>
    </row>
    <row r="767" spans="2:3" ht="15">
      <c r="B767" s="86" t="s">
        <v>5829</v>
      </c>
      <c r="C767" t="s">
        <v>1042</v>
      </c>
    </row>
    <row r="768" spans="2:3" ht="15">
      <c r="B768" s="86" t="s">
        <v>5830</v>
      </c>
      <c r="C768" t="s">
        <v>1043</v>
      </c>
    </row>
    <row r="769" spans="2:3" ht="15">
      <c r="B769" s="86" t="s">
        <v>5831</v>
      </c>
      <c r="C769" t="s">
        <v>1044</v>
      </c>
    </row>
    <row r="770" spans="2:3" ht="15">
      <c r="B770" s="86" t="s">
        <v>5832</v>
      </c>
      <c r="C770" t="s">
        <v>1045</v>
      </c>
    </row>
    <row r="771" spans="2:3" ht="15">
      <c r="B771" s="86" t="s">
        <v>5098</v>
      </c>
      <c r="C771" t="s">
        <v>443</v>
      </c>
    </row>
    <row r="772" spans="2:3" ht="15">
      <c r="B772" s="86" t="s">
        <v>5833</v>
      </c>
      <c r="C772" t="s">
        <v>444</v>
      </c>
    </row>
    <row r="773" spans="2:3" ht="15">
      <c r="B773" s="86" t="s">
        <v>5099</v>
      </c>
      <c r="C773" t="s">
        <v>445</v>
      </c>
    </row>
    <row r="774" spans="2:3" ht="15">
      <c r="B774" s="86" t="s">
        <v>5100</v>
      </c>
      <c r="C774" t="s">
        <v>446</v>
      </c>
    </row>
    <row r="775" spans="2:3" ht="15">
      <c r="B775" s="86" t="s">
        <v>5101</v>
      </c>
      <c r="C775" t="s">
        <v>447</v>
      </c>
    </row>
    <row r="776" spans="2:3" ht="15">
      <c r="B776" s="86" t="s">
        <v>5834</v>
      </c>
      <c r="C776" t="s">
        <v>448</v>
      </c>
    </row>
    <row r="777" spans="2:3" ht="15">
      <c r="B777" s="86" t="s">
        <v>5835</v>
      </c>
      <c r="C777" t="s">
        <v>449</v>
      </c>
    </row>
    <row r="778" spans="2:3" ht="15">
      <c r="B778" s="86" t="s">
        <v>5836</v>
      </c>
      <c r="C778" t="s">
        <v>450</v>
      </c>
    </row>
    <row r="779" spans="2:3" ht="15">
      <c r="B779" s="86" t="s">
        <v>5837</v>
      </c>
      <c r="C779" t="s">
        <v>451</v>
      </c>
    </row>
    <row r="780" spans="2:3" ht="15">
      <c r="B780" s="86" t="s">
        <v>5838</v>
      </c>
      <c r="C780" t="s">
        <v>452</v>
      </c>
    </row>
    <row r="781" spans="2:3" ht="15">
      <c r="B781" s="86" t="s">
        <v>5839</v>
      </c>
      <c r="C781" t="s">
        <v>453</v>
      </c>
    </row>
    <row r="782" spans="2:3" ht="15">
      <c r="B782" s="86" t="s">
        <v>5840</v>
      </c>
      <c r="C782" t="s">
        <v>454</v>
      </c>
    </row>
    <row r="783" spans="2:3" ht="15">
      <c r="B783" s="86" t="s">
        <v>5841</v>
      </c>
      <c r="C783" t="s">
        <v>0</v>
      </c>
    </row>
    <row r="784" spans="2:3" ht="15">
      <c r="B784" s="86" t="s">
        <v>5842</v>
      </c>
      <c r="C784" t="s">
        <v>1</v>
      </c>
    </row>
    <row r="785" spans="2:3" ht="15">
      <c r="B785" s="86" t="s">
        <v>5843</v>
      </c>
      <c r="C785" t="s">
        <v>2</v>
      </c>
    </row>
    <row r="786" spans="2:3" ht="15">
      <c r="B786" s="86" t="s">
        <v>5844</v>
      </c>
      <c r="C786" t="s">
        <v>3</v>
      </c>
    </row>
    <row r="787" spans="2:3" ht="15">
      <c r="B787" s="86" t="s">
        <v>5845</v>
      </c>
      <c r="C787" t="s">
        <v>4</v>
      </c>
    </row>
    <row r="788" spans="2:3" ht="15">
      <c r="B788" s="86" t="s">
        <v>5846</v>
      </c>
      <c r="C788" t="s">
        <v>5</v>
      </c>
    </row>
    <row r="789" spans="2:3" ht="15">
      <c r="B789" s="86" t="s">
        <v>5847</v>
      </c>
      <c r="C789" t="s">
        <v>6</v>
      </c>
    </row>
    <row r="790" spans="2:3" ht="15">
      <c r="B790" s="86" t="s">
        <v>5848</v>
      </c>
      <c r="C790" t="s">
        <v>7</v>
      </c>
    </row>
    <row r="791" spans="2:3" ht="15">
      <c r="B791" s="86" t="s">
        <v>5849</v>
      </c>
      <c r="C791" t="s">
        <v>6</v>
      </c>
    </row>
    <row r="792" spans="2:3" ht="15">
      <c r="B792" s="86" t="s">
        <v>2001</v>
      </c>
      <c r="C792" t="s">
        <v>8</v>
      </c>
    </row>
    <row r="793" spans="2:3" ht="15">
      <c r="B793" s="86" t="s">
        <v>2002</v>
      </c>
      <c r="C793" t="s">
        <v>9</v>
      </c>
    </row>
    <row r="794" spans="2:3" ht="15">
      <c r="B794" s="86" t="s">
        <v>2003</v>
      </c>
      <c r="C794" t="s">
        <v>10</v>
      </c>
    </row>
    <row r="795" spans="2:3" ht="15">
      <c r="B795" s="86" t="s">
        <v>2004</v>
      </c>
      <c r="C795" t="s">
        <v>467</v>
      </c>
    </row>
    <row r="796" spans="2:3" ht="15">
      <c r="B796" s="86" t="s">
        <v>5102</v>
      </c>
      <c r="C796" t="s">
        <v>468</v>
      </c>
    </row>
    <row r="797" spans="2:3" ht="15">
      <c r="B797" s="86" t="s">
        <v>5103</v>
      </c>
      <c r="C797" t="s">
        <v>469</v>
      </c>
    </row>
    <row r="798" spans="2:3" ht="15">
      <c r="B798" s="86" t="s">
        <v>5104</v>
      </c>
      <c r="C798" t="s">
        <v>470</v>
      </c>
    </row>
    <row r="799" spans="2:3" ht="15">
      <c r="B799" s="86" t="s">
        <v>5850</v>
      </c>
      <c r="C799" t="s">
        <v>471</v>
      </c>
    </row>
    <row r="800" spans="2:3" ht="15">
      <c r="B800" s="86" t="s">
        <v>5105</v>
      </c>
      <c r="C800" t="s">
        <v>472</v>
      </c>
    </row>
    <row r="801" spans="2:3" ht="15">
      <c r="B801" s="86" t="s">
        <v>5106</v>
      </c>
      <c r="C801" t="s">
        <v>473</v>
      </c>
    </row>
    <row r="802" spans="2:3" ht="15">
      <c r="B802" s="86" t="s">
        <v>5107</v>
      </c>
      <c r="C802" t="s">
        <v>474</v>
      </c>
    </row>
    <row r="803" spans="2:3" ht="15">
      <c r="B803" s="86" t="s">
        <v>5851</v>
      </c>
      <c r="C803" t="s">
        <v>3153</v>
      </c>
    </row>
    <row r="804" spans="2:3" ht="15">
      <c r="B804" s="86" t="s">
        <v>5852</v>
      </c>
      <c r="C804" t="s">
        <v>772</v>
      </c>
    </row>
    <row r="805" spans="2:3" ht="15">
      <c r="B805" s="86" t="s">
        <v>5108</v>
      </c>
      <c r="C805" t="s">
        <v>475</v>
      </c>
    </row>
    <row r="806" spans="2:3" ht="15">
      <c r="B806" s="86" t="s">
        <v>5853</v>
      </c>
      <c r="C806" t="s">
        <v>476</v>
      </c>
    </row>
    <row r="807" spans="2:3" ht="15">
      <c r="B807" s="86" t="s">
        <v>5854</v>
      </c>
      <c r="C807" t="s">
        <v>477</v>
      </c>
    </row>
    <row r="808" spans="2:3" ht="15">
      <c r="B808" s="86" t="s">
        <v>5855</v>
      </c>
      <c r="C808" t="s">
        <v>478</v>
      </c>
    </row>
    <row r="809" spans="2:3" ht="15">
      <c r="B809" s="86" t="s">
        <v>5856</v>
      </c>
      <c r="C809" t="s">
        <v>479</v>
      </c>
    </row>
    <row r="810" spans="2:3" ht="15">
      <c r="B810" s="86" t="s">
        <v>5857</v>
      </c>
      <c r="C810" t="s">
        <v>480</v>
      </c>
    </row>
    <row r="811" spans="2:3" ht="15">
      <c r="B811" s="86" t="s">
        <v>5109</v>
      </c>
      <c r="C811" t="s">
        <v>481</v>
      </c>
    </row>
    <row r="812" spans="2:3" ht="15">
      <c r="B812" s="86" t="s">
        <v>5110</v>
      </c>
      <c r="C812" t="s">
        <v>482</v>
      </c>
    </row>
    <row r="813" spans="2:3" ht="15">
      <c r="B813" s="86" t="s">
        <v>5858</v>
      </c>
      <c r="C813" t="s">
        <v>483</v>
      </c>
    </row>
    <row r="814" spans="2:3" ht="15">
      <c r="B814" s="86" t="s">
        <v>5859</v>
      </c>
      <c r="C814" t="s">
        <v>484</v>
      </c>
    </row>
    <row r="815" spans="2:3" ht="15">
      <c r="B815" s="86" t="s">
        <v>5111</v>
      </c>
      <c r="C815" t="s">
        <v>485</v>
      </c>
    </row>
    <row r="816" spans="2:3" ht="15">
      <c r="B816" s="86" t="s">
        <v>5112</v>
      </c>
      <c r="C816" t="s">
        <v>486</v>
      </c>
    </row>
    <row r="817" spans="2:3" ht="15">
      <c r="B817" s="86" t="s">
        <v>5113</v>
      </c>
      <c r="C817" t="s">
        <v>487</v>
      </c>
    </row>
    <row r="818" spans="2:3" ht="15">
      <c r="B818" s="86" t="s">
        <v>5860</v>
      </c>
      <c r="C818" t="s">
        <v>488</v>
      </c>
    </row>
    <row r="819" spans="2:3" ht="15">
      <c r="B819" s="86" t="s">
        <v>5861</v>
      </c>
      <c r="C819" t="s">
        <v>489</v>
      </c>
    </row>
    <row r="820" spans="2:3" ht="15">
      <c r="B820" s="86" t="s">
        <v>2005</v>
      </c>
      <c r="C820" t="s">
        <v>490</v>
      </c>
    </row>
    <row r="821" spans="2:3" ht="15">
      <c r="B821" s="86" t="s">
        <v>2006</v>
      </c>
      <c r="C821" t="s">
        <v>491</v>
      </c>
    </row>
    <row r="822" spans="2:3" ht="15">
      <c r="B822" s="86" t="s">
        <v>2007</v>
      </c>
      <c r="C822" t="s">
        <v>492</v>
      </c>
    </row>
    <row r="823" spans="2:3" ht="15">
      <c r="B823" s="86" t="s">
        <v>2008</v>
      </c>
      <c r="C823" t="s">
        <v>493</v>
      </c>
    </row>
    <row r="824" spans="2:3" ht="15">
      <c r="B824" s="86" t="s">
        <v>2009</v>
      </c>
      <c r="C824" t="s">
        <v>494</v>
      </c>
    </row>
    <row r="825" spans="2:3" ht="15">
      <c r="B825" s="86" t="s">
        <v>5114</v>
      </c>
      <c r="C825" t="s">
        <v>495</v>
      </c>
    </row>
    <row r="826" spans="2:3" ht="15">
      <c r="B826" s="86" t="s">
        <v>2010</v>
      </c>
      <c r="C826" t="s">
        <v>496</v>
      </c>
    </row>
    <row r="827" spans="2:3" ht="15">
      <c r="B827" s="86" t="s">
        <v>5115</v>
      </c>
      <c r="C827" t="s">
        <v>497</v>
      </c>
    </row>
    <row r="828" spans="2:3" ht="15">
      <c r="B828" s="86" t="s">
        <v>5116</v>
      </c>
      <c r="C828" t="s">
        <v>498</v>
      </c>
    </row>
    <row r="829" spans="2:3" ht="15">
      <c r="B829" s="86" t="s">
        <v>5117</v>
      </c>
      <c r="C829" t="s">
        <v>499</v>
      </c>
    </row>
    <row r="830" spans="2:3" ht="15">
      <c r="B830" s="86" t="s">
        <v>5862</v>
      </c>
      <c r="C830" t="s">
        <v>500</v>
      </c>
    </row>
    <row r="831" spans="2:3" ht="15">
      <c r="B831" s="86" t="s">
        <v>5118</v>
      </c>
      <c r="C831" t="s">
        <v>501</v>
      </c>
    </row>
    <row r="832" spans="2:3" ht="15">
      <c r="B832" s="86" t="s">
        <v>5119</v>
      </c>
      <c r="C832" t="s">
        <v>502</v>
      </c>
    </row>
    <row r="833" spans="2:3" ht="15">
      <c r="B833" s="86" t="s">
        <v>5863</v>
      </c>
      <c r="C833" t="s">
        <v>503</v>
      </c>
    </row>
    <row r="834" spans="2:3" ht="15">
      <c r="B834" s="86" t="s">
        <v>5120</v>
      </c>
      <c r="C834" t="s">
        <v>504</v>
      </c>
    </row>
    <row r="835" spans="2:3" ht="15">
      <c r="B835" s="86" t="s">
        <v>5121</v>
      </c>
      <c r="C835" t="s">
        <v>505</v>
      </c>
    </row>
    <row r="836" spans="2:3" ht="15">
      <c r="B836" s="86" t="s">
        <v>5122</v>
      </c>
      <c r="C836" t="s">
        <v>506</v>
      </c>
    </row>
    <row r="837" spans="2:3" ht="15">
      <c r="B837" s="86" t="s">
        <v>5123</v>
      </c>
      <c r="C837" t="s">
        <v>507</v>
      </c>
    </row>
    <row r="838" spans="2:3" ht="15">
      <c r="B838" s="86" t="s">
        <v>5124</v>
      </c>
      <c r="C838" t="s">
        <v>508</v>
      </c>
    </row>
    <row r="839" spans="2:3" ht="15">
      <c r="B839" s="86" t="s">
        <v>5864</v>
      </c>
      <c r="C839" t="s">
        <v>509</v>
      </c>
    </row>
    <row r="840" spans="2:3" ht="15">
      <c r="B840" s="86" t="s">
        <v>5125</v>
      </c>
      <c r="C840" t="s">
        <v>510</v>
      </c>
    </row>
    <row r="841" spans="2:3" ht="15">
      <c r="B841" s="86" t="s">
        <v>5126</v>
      </c>
      <c r="C841" t="s">
        <v>511</v>
      </c>
    </row>
    <row r="842" spans="2:3" ht="15">
      <c r="B842" s="86" t="s">
        <v>5127</v>
      </c>
      <c r="C842" t="s">
        <v>58</v>
      </c>
    </row>
    <row r="843" spans="2:3" ht="15">
      <c r="B843" s="86" t="s">
        <v>5128</v>
      </c>
      <c r="C843" t="s">
        <v>59</v>
      </c>
    </row>
    <row r="844" spans="2:3" ht="15">
      <c r="B844" s="86" t="s">
        <v>5865</v>
      </c>
      <c r="C844" t="s">
        <v>60</v>
      </c>
    </row>
    <row r="845" spans="2:3" ht="15">
      <c r="B845" s="86" t="s">
        <v>5129</v>
      </c>
      <c r="C845" t="s">
        <v>61</v>
      </c>
    </row>
    <row r="846" spans="2:3" ht="15">
      <c r="B846" s="86" t="s">
        <v>5866</v>
      </c>
      <c r="C846" t="s">
        <v>3153</v>
      </c>
    </row>
    <row r="847" spans="2:3" ht="15">
      <c r="B847" s="86" t="s">
        <v>5867</v>
      </c>
      <c r="C847" t="s">
        <v>62</v>
      </c>
    </row>
    <row r="848" spans="2:3" ht="15">
      <c r="B848" s="86" t="s">
        <v>5868</v>
      </c>
      <c r="C848" t="s">
        <v>63</v>
      </c>
    </row>
    <row r="849" spans="2:3" ht="15">
      <c r="B849" s="86" t="s">
        <v>5130</v>
      </c>
      <c r="C849" t="s">
        <v>64</v>
      </c>
    </row>
    <row r="850" spans="2:3" ht="15">
      <c r="B850" s="86" t="s">
        <v>2011</v>
      </c>
      <c r="C850" t="s">
        <v>65</v>
      </c>
    </row>
    <row r="851" spans="2:3" ht="15">
      <c r="B851" s="86" t="s">
        <v>2012</v>
      </c>
      <c r="C851" t="s">
        <v>66</v>
      </c>
    </row>
    <row r="852" spans="2:3" ht="15">
      <c r="B852" s="86" t="s">
        <v>5869</v>
      </c>
      <c r="C852" t="s">
        <v>67</v>
      </c>
    </row>
    <row r="853" spans="2:3" ht="15">
      <c r="B853" s="86" t="s">
        <v>68</v>
      </c>
      <c r="C853" t="s">
        <v>69</v>
      </c>
    </row>
    <row r="854" spans="2:3" ht="15">
      <c r="B854" s="86" t="s">
        <v>2013</v>
      </c>
      <c r="C854" t="s">
        <v>70</v>
      </c>
    </row>
    <row r="855" spans="2:3" ht="15">
      <c r="B855" s="86" t="s">
        <v>2014</v>
      </c>
      <c r="C855" t="s">
        <v>71</v>
      </c>
    </row>
    <row r="856" spans="2:3" ht="15">
      <c r="B856" s="86" t="s">
        <v>2015</v>
      </c>
      <c r="C856" t="s">
        <v>2016</v>
      </c>
    </row>
    <row r="857" spans="2:3" ht="15">
      <c r="B857" s="86" t="s">
        <v>2017</v>
      </c>
      <c r="C857" t="s">
        <v>72</v>
      </c>
    </row>
    <row r="858" spans="2:3" ht="15">
      <c r="B858" s="86" t="s">
        <v>2018</v>
      </c>
      <c r="C858" t="s">
        <v>73</v>
      </c>
    </row>
    <row r="859" spans="2:3" ht="15">
      <c r="B859" s="86" t="s">
        <v>2019</v>
      </c>
      <c r="C859" t="s">
        <v>74</v>
      </c>
    </row>
    <row r="860" spans="2:3" ht="15">
      <c r="B860" s="86" t="s">
        <v>2020</v>
      </c>
      <c r="C860" t="s">
        <v>75</v>
      </c>
    </row>
    <row r="861" spans="2:3" ht="15">
      <c r="B861" s="86" t="s">
        <v>2021</v>
      </c>
      <c r="C861" t="s">
        <v>76</v>
      </c>
    </row>
    <row r="862" spans="2:3" ht="15">
      <c r="B862" s="86" t="s">
        <v>77</v>
      </c>
      <c r="C862" t="s">
        <v>78</v>
      </c>
    </row>
    <row r="863" spans="2:3" ht="15">
      <c r="B863" s="86" t="s">
        <v>5131</v>
      </c>
      <c r="C863" t="s">
        <v>79</v>
      </c>
    </row>
    <row r="864" spans="2:3" ht="15">
      <c r="B864" s="86" t="s">
        <v>5132</v>
      </c>
      <c r="C864" t="s">
        <v>80</v>
      </c>
    </row>
    <row r="865" spans="2:3" ht="15">
      <c r="B865" s="86" t="s">
        <v>5133</v>
      </c>
      <c r="C865" t="s">
        <v>81</v>
      </c>
    </row>
    <row r="866" spans="2:3" ht="15">
      <c r="B866" s="86" t="s">
        <v>5134</v>
      </c>
      <c r="C866" t="s">
        <v>82</v>
      </c>
    </row>
    <row r="867" spans="2:3" ht="15">
      <c r="B867" s="86" t="s">
        <v>5135</v>
      </c>
      <c r="C867" t="s">
        <v>83</v>
      </c>
    </row>
    <row r="868" spans="2:3" ht="15">
      <c r="B868" s="86" t="s">
        <v>5136</v>
      </c>
      <c r="C868" t="s">
        <v>84</v>
      </c>
    </row>
    <row r="869" spans="2:3" ht="15">
      <c r="B869" s="86" t="s">
        <v>5137</v>
      </c>
      <c r="C869" t="s">
        <v>85</v>
      </c>
    </row>
    <row r="870" spans="2:3" ht="15">
      <c r="B870" s="86" t="s">
        <v>5138</v>
      </c>
      <c r="C870" t="s">
        <v>86</v>
      </c>
    </row>
    <row r="871" spans="2:3" ht="15">
      <c r="B871" s="86" t="s">
        <v>2022</v>
      </c>
      <c r="C871" t="s">
        <v>87</v>
      </c>
    </row>
    <row r="872" spans="2:3" ht="15">
      <c r="B872" s="86" t="s">
        <v>5870</v>
      </c>
      <c r="C872" t="s">
        <v>88</v>
      </c>
    </row>
    <row r="873" spans="2:3" ht="15">
      <c r="B873" s="86" t="s">
        <v>5871</v>
      </c>
      <c r="C873" t="s">
        <v>89</v>
      </c>
    </row>
    <row r="874" spans="2:3" ht="15">
      <c r="B874" s="86" t="s">
        <v>5139</v>
      </c>
      <c r="C874" t="s">
        <v>90</v>
      </c>
    </row>
    <row r="875" spans="2:3" ht="15">
      <c r="B875" s="86" t="s">
        <v>5140</v>
      </c>
      <c r="C875" t="s">
        <v>91</v>
      </c>
    </row>
    <row r="876" spans="2:3" ht="15">
      <c r="B876" s="86" t="s">
        <v>5141</v>
      </c>
      <c r="C876" t="s">
        <v>92</v>
      </c>
    </row>
    <row r="877" spans="2:3" ht="15">
      <c r="B877" s="86" t="s">
        <v>5142</v>
      </c>
      <c r="C877" t="s">
        <v>93</v>
      </c>
    </row>
    <row r="878" spans="2:3" ht="15">
      <c r="B878" s="86" t="s">
        <v>5143</v>
      </c>
      <c r="C878" t="s">
        <v>94</v>
      </c>
    </row>
    <row r="879" spans="2:3" ht="15">
      <c r="B879" s="86" t="s">
        <v>5144</v>
      </c>
      <c r="C879" t="s">
        <v>1229</v>
      </c>
    </row>
    <row r="880" spans="2:3" ht="15">
      <c r="B880" s="86" t="s">
        <v>5145</v>
      </c>
      <c r="C880" t="s">
        <v>1230</v>
      </c>
    </row>
    <row r="881" spans="2:3" ht="15">
      <c r="B881" s="86" t="s">
        <v>5146</v>
      </c>
      <c r="C881" t="s">
        <v>1231</v>
      </c>
    </row>
    <row r="882" spans="2:3" ht="15">
      <c r="B882" s="86" t="s">
        <v>2023</v>
      </c>
      <c r="C882" t="s">
        <v>1232</v>
      </c>
    </row>
    <row r="883" spans="2:3" ht="15">
      <c r="B883" s="86" t="s">
        <v>5147</v>
      </c>
      <c r="C883" t="s">
        <v>1233</v>
      </c>
    </row>
    <row r="884" spans="2:3" ht="15">
      <c r="B884" s="86" t="s">
        <v>5148</v>
      </c>
      <c r="C884" t="s">
        <v>1234</v>
      </c>
    </row>
    <row r="885" spans="2:3" ht="15">
      <c r="B885" s="86" t="s">
        <v>5149</v>
      </c>
      <c r="C885" t="s">
        <v>1235</v>
      </c>
    </row>
    <row r="886" spans="2:3" ht="15">
      <c r="B886" s="86" t="s">
        <v>5872</v>
      </c>
      <c r="C886" t="s">
        <v>3153</v>
      </c>
    </row>
    <row r="887" spans="2:3" ht="15">
      <c r="B887" s="86" t="s">
        <v>5150</v>
      </c>
      <c r="C887" t="s">
        <v>1236</v>
      </c>
    </row>
    <row r="888" spans="2:3" ht="15">
      <c r="B888" s="86" t="s">
        <v>2024</v>
      </c>
      <c r="C888" t="s">
        <v>1237</v>
      </c>
    </row>
    <row r="889" spans="2:3" ht="15">
      <c r="B889" s="86" t="s">
        <v>5151</v>
      </c>
      <c r="C889" t="s">
        <v>1238</v>
      </c>
    </row>
    <row r="890" spans="2:3" ht="15">
      <c r="B890" s="86" t="s">
        <v>2025</v>
      </c>
      <c r="C890" t="s">
        <v>1239</v>
      </c>
    </row>
    <row r="891" spans="2:3" ht="15">
      <c r="B891" s="86" t="s">
        <v>5152</v>
      </c>
      <c r="C891" t="s">
        <v>1240</v>
      </c>
    </row>
    <row r="892" spans="2:3" ht="15">
      <c r="B892" s="86" t="s">
        <v>5873</v>
      </c>
      <c r="C892" t="s">
        <v>1241</v>
      </c>
    </row>
    <row r="893" spans="2:3" ht="15">
      <c r="B893" s="86" t="s">
        <v>5153</v>
      </c>
      <c r="C893" t="s">
        <v>1242</v>
      </c>
    </row>
    <row r="894" spans="2:3" ht="15">
      <c r="B894" s="86" t="s">
        <v>5874</v>
      </c>
      <c r="C894" t="s">
        <v>1243</v>
      </c>
    </row>
    <row r="895" spans="2:3" ht="15">
      <c r="B895" s="86" t="s">
        <v>5154</v>
      </c>
      <c r="C895" t="s">
        <v>1244</v>
      </c>
    </row>
    <row r="896" spans="2:3" ht="15">
      <c r="B896" s="86" t="s">
        <v>5155</v>
      </c>
      <c r="C896" t="s">
        <v>1245</v>
      </c>
    </row>
    <row r="897" spans="2:3" ht="15">
      <c r="B897" s="86" t="s">
        <v>5875</v>
      </c>
      <c r="C897" t="s">
        <v>1246</v>
      </c>
    </row>
    <row r="898" spans="2:3" ht="15">
      <c r="B898" s="86" t="s">
        <v>5876</v>
      </c>
      <c r="C898" t="s">
        <v>1247</v>
      </c>
    </row>
    <row r="899" spans="2:3" ht="15">
      <c r="B899" s="86" t="s">
        <v>5877</v>
      </c>
      <c r="C899" t="s">
        <v>1248</v>
      </c>
    </row>
    <row r="900" spans="2:3" ht="15">
      <c r="B900" s="86" t="s">
        <v>2026</v>
      </c>
      <c r="C900" t="s">
        <v>1764</v>
      </c>
    </row>
    <row r="901" spans="2:3" ht="15">
      <c r="B901" s="86" t="s">
        <v>2027</v>
      </c>
      <c r="C901" t="s">
        <v>1249</v>
      </c>
    </row>
    <row r="902" spans="2:3" ht="15">
      <c r="B902" s="86" t="s">
        <v>2028</v>
      </c>
      <c r="C902" t="s">
        <v>1250</v>
      </c>
    </row>
    <row r="903" spans="2:3" ht="15">
      <c r="B903" s="86" t="s">
        <v>5156</v>
      </c>
      <c r="C903" t="s">
        <v>1251</v>
      </c>
    </row>
    <row r="904" spans="2:3" ht="15">
      <c r="B904" s="86" t="s">
        <v>2029</v>
      </c>
      <c r="C904" t="s">
        <v>1252</v>
      </c>
    </row>
    <row r="905" spans="2:3" ht="15">
      <c r="B905" s="86" t="s">
        <v>5878</v>
      </c>
      <c r="C905" t="s">
        <v>1253</v>
      </c>
    </row>
    <row r="906" spans="2:3" ht="15">
      <c r="B906" s="86" t="s">
        <v>2030</v>
      </c>
      <c r="C906" t="s">
        <v>1254</v>
      </c>
    </row>
    <row r="907" spans="2:3" ht="15">
      <c r="B907" s="86" t="s">
        <v>5879</v>
      </c>
      <c r="C907" t="s">
        <v>1255</v>
      </c>
    </row>
    <row r="908" spans="2:3" ht="15">
      <c r="B908" s="86" t="s">
        <v>5157</v>
      </c>
      <c r="C908" t="s">
        <v>1256</v>
      </c>
    </row>
    <row r="909" spans="2:3" ht="15">
      <c r="B909" s="86" t="s">
        <v>5880</v>
      </c>
      <c r="C909" t="s">
        <v>1257</v>
      </c>
    </row>
    <row r="910" spans="2:3" ht="15">
      <c r="B910" s="86" t="s">
        <v>5158</v>
      </c>
      <c r="C910" t="s">
        <v>1258</v>
      </c>
    </row>
    <row r="911" spans="2:3" ht="15">
      <c r="B911" s="86" t="s">
        <v>2031</v>
      </c>
      <c r="C911" t="s">
        <v>1259</v>
      </c>
    </row>
    <row r="912" spans="2:3" ht="15">
      <c r="B912" s="86" t="s">
        <v>2033</v>
      </c>
      <c r="C912" t="s">
        <v>1260</v>
      </c>
    </row>
    <row r="913" spans="2:3" ht="15">
      <c r="B913" s="86" t="s">
        <v>2056</v>
      </c>
      <c r="C913" t="s">
        <v>2032</v>
      </c>
    </row>
    <row r="914" spans="2:3" ht="15">
      <c r="B914" s="86" t="s">
        <v>1261</v>
      </c>
      <c r="C914" t="s">
        <v>2055</v>
      </c>
    </row>
    <row r="915" spans="2:3" ht="15">
      <c r="B915" s="86" t="s">
        <v>1262</v>
      </c>
      <c r="C915" t="s">
        <v>1263</v>
      </c>
    </row>
    <row r="916" spans="2:3" ht="15">
      <c r="B916" s="86" t="s">
        <v>2057</v>
      </c>
      <c r="C916" t="s">
        <v>1264</v>
      </c>
    </row>
    <row r="917" spans="2:3" ht="15">
      <c r="B917" s="86" t="s">
        <v>2058</v>
      </c>
      <c r="C917" t="s">
        <v>1265</v>
      </c>
    </row>
    <row r="918" spans="2:3" ht="15">
      <c r="B918" s="86" t="s">
        <v>2059</v>
      </c>
      <c r="C918" t="s">
        <v>1266</v>
      </c>
    </row>
    <row r="919" spans="2:3" ht="15">
      <c r="B919" s="86" t="s">
        <v>2060</v>
      </c>
      <c r="C919" t="s">
        <v>1267</v>
      </c>
    </row>
    <row r="920" spans="2:3" ht="15">
      <c r="B920" s="86" t="s">
        <v>2061</v>
      </c>
      <c r="C920" t="s">
        <v>1268</v>
      </c>
    </row>
    <row r="921" spans="2:3" ht="15">
      <c r="B921" s="86" t="s">
        <v>2062</v>
      </c>
      <c r="C921" t="s">
        <v>1269</v>
      </c>
    </row>
    <row r="922" spans="2:3" ht="15">
      <c r="B922" s="86" t="s">
        <v>2063</v>
      </c>
      <c r="C922" t="s">
        <v>1091</v>
      </c>
    </row>
    <row r="923" spans="2:3" ht="15">
      <c r="B923" s="86" t="s">
        <v>5159</v>
      </c>
      <c r="C923" t="s">
        <v>1270</v>
      </c>
    </row>
    <row r="924" spans="2:3" ht="15">
      <c r="B924" s="86" t="s">
        <v>5160</v>
      </c>
      <c r="C924" t="s">
        <v>1271</v>
      </c>
    </row>
    <row r="925" spans="2:3" ht="15">
      <c r="B925" s="86" t="s">
        <v>1272</v>
      </c>
      <c r="C925" t="s">
        <v>1091</v>
      </c>
    </row>
    <row r="926" spans="2:3" ht="15">
      <c r="B926" s="86" t="s">
        <v>5161</v>
      </c>
      <c r="C926" t="s">
        <v>1273</v>
      </c>
    </row>
    <row r="927" spans="2:3" ht="15">
      <c r="B927" s="86" t="s">
        <v>5162</v>
      </c>
      <c r="C927" t="s">
        <v>1274</v>
      </c>
    </row>
    <row r="928" spans="2:3" ht="15">
      <c r="B928" s="86" t="s">
        <v>5163</v>
      </c>
      <c r="C928" t="s">
        <v>1275</v>
      </c>
    </row>
    <row r="929" spans="2:3" ht="15">
      <c r="B929" s="86" t="s">
        <v>5164</v>
      </c>
      <c r="C929" t="s">
        <v>1276</v>
      </c>
    </row>
    <row r="930" spans="2:3" ht="15">
      <c r="B930" s="86" t="s">
        <v>2064</v>
      </c>
      <c r="C930" t="s">
        <v>1277</v>
      </c>
    </row>
    <row r="931" spans="2:3" ht="15">
      <c r="B931" s="86" t="s">
        <v>5881</v>
      </c>
      <c r="C931" t="s">
        <v>1278</v>
      </c>
    </row>
    <row r="932" spans="2:3" ht="15">
      <c r="B932" s="86" t="s">
        <v>5882</v>
      </c>
      <c r="C932" t="s">
        <v>1279</v>
      </c>
    </row>
    <row r="933" spans="2:3" ht="15">
      <c r="B933" s="86" t="s">
        <v>5883</v>
      </c>
      <c r="C933" t="s">
        <v>1280</v>
      </c>
    </row>
    <row r="934" spans="2:3" ht="15">
      <c r="B934" s="86" t="s">
        <v>2065</v>
      </c>
      <c r="C934" t="s">
        <v>1281</v>
      </c>
    </row>
    <row r="935" spans="2:3" ht="15">
      <c r="B935" s="86" t="s">
        <v>2066</v>
      </c>
      <c r="C935" t="s">
        <v>1282</v>
      </c>
    </row>
    <row r="936" spans="2:3" ht="15">
      <c r="B936" s="86" t="s">
        <v>2067</v>
      </c>
      <c r="C936" t="s">
        <v>1755</v>
      </c>
    </row>
    <row r="937" spans="2:3" ht="15">
      <c r="B937" s="86" t="s">
        <v>2068</v>
      </c>
      <c r="C937" t="s">
        <v>1283</v>
      </c>
    </row>
    <row r="938" spans="2:3" ht="15">
      <c r="B938" s="86" t="s">
        <v>5884</v>
      </c>
      <c r="C938" t="s">
        <v>1284</v>
      </c>
    </row>
    <row r="939" spans="2:3" ht="15">
      <c r="B939" s="86" t="s">
        <v>5165</v>
      </c>
      <c r="C939" t="s">
        <v>1285</v>
      </c>
    </row>
    <row r="940" spans="2:3" ht="15">
      <c r="B940" s="86" t="s">
        <v>5166</v>
      </c>
      <c r="C940" t="s">
        <v>1286</v>
      </c>
    </row>
    <row r="941" spans="2:3" ht="15">
      <c r="B941" s="86" t="s">
        <v>5885</v>
      </c>
      <c r="C941" t="s">
        <v>1287</v>
      </c>
    </row>
    <row r="942" spans="2:3" ht="15">
      <c r="B942" s="86" t="s">
        <v>5167</v>
      </c>
      <c r="C942" t="s">
        <v>1288</v>
      </c>
    </row>
    <row r="943" spans="2:3" ht="15">
      <c r="B943" s="86" t="s">
        <v>5886</v>
      </c>
      <c r="C943" t="s">
        <v>1289</v>
      </c>
    </row>
    <row r="944" spans="2:3" ht="15">
      <c r="B944" s="86" t="s">
        <v>5887</v>
      </c>
      <c r="C944" t="s">
        <v>1290</v>
      </c>
    </row>
    <row r="945" spans="2:3" ht="15">
      <c r="B945" s="86" t="s">
        <v>1291</v>
      </c>
      <c r="C945" t="s">
        <v>2353</v>
      </c>
    </row>
    <row r="946" spans="2:3" ht="15">
      <c r="B946" s="86" t="s">
        <v>5168</v>
      </c>
      <c r="C946" t="s">
        <v>2354</v>
      </c>
    </row>
    <row r="947" spans="2:3" ht="15">
      <c r="B947" s="86" t="s">
        <v>5169</v>
      </c>
      <c r="C947" t="s">
        <v>2355</v>
      </c>
    </row>
    <row r="948" spans="2:3" ht="15">
      <c r="B948" s="86" t="s">
        <v>5170</v>
      </c>
      <c r="C948" t="s">
        <v>2356</v>
      </c>
    </row>
    <row r="949" spans="2:3" ht="15">
      <c r="B949" s="86" t="s">
        <v>5888</v>
      </c>
      <c r="C949" t="s">
        <v>2357</v>
      </c>
    </row>
    <row r="950" spans="2:3" ht="15">
      <c r="B950" s="86" t="s">
        <v>5171</v>
      </c>
      <c r="C950" t="s">
        <v>2358</v>
      </c>
    </row>
    <row r="951" spans="2:3" ht="15">
      <c r="B951" s="86" t="s">
        <v>2069</v>
      </c>
      <c r="C951" t="s">
        <v>1249</v>
      </c>
    </row>
    <row r="952" spans="2:3" ht="15">
      <c r="B952" s="86" t="s">
        <v>5172</v>
      </c>
      <c r="C952" t="s">
        <v>2359</v>
      </c>
    </row>
    <row r="953" spans="2:3" ht="15">
      <c r="B953" s="86" t="s">
        <v>5173</v>
      </c>
      <c r="C953" t="s">
        <v>2360</v>
      </c>
    </row>
    <row r="954" spans="2:3" ht="15">
      <c r="B954" s="86" t="s">
        <v>2070</v>
      </c>
      <c r="C954" t="s">
        <v>2361</v>
      </c>
    </row>
    <row r="955" spans="2:3" ht="15">
      <c r="B955" s="86" t="s">
        <v>2071</v>
      </c>
      <c r="C955" t="s">
        <v>1090</v>
      </c>
    </row>
    <row r="956" spans="2:3" ht="15">
      <c r="B956" s="86" t="s">
        <v>2072</v>
      </c>
      <c r="C956" t="s">
        <v>2362</v>
      </c>
    </row>
    <row r="957" spans="2:3" ht="15">
      <c r="B957" s="86" t="s">
        <v>5174</v>
      </c>
      <c r="C957" t="s">
        <v>2363</v>
      </c>
    </row>
    <row r="958" spans="2:3" ht="15">
      <c r="B958" s="86" t="s">
        <v>5175</v>
      </c>
      <c r="C958" t="s">
        <v>2363</v>
      </c>
    </row>
    <row r="959" spans="2:3" ht="15">
      <c r="B959" s="86" t="s">
        <v>5889</v>
      </c>
      <c r="C959" t="s">
        <v>2364</v>
      </c>
    </row>
    <row r="960" spans="2:3" ht="15">
      <c r="B960" s="86" t="s">
        <v>5890</v>
      </c>
      <c r="C960" t="s">
        <v>2365</v>
      </c>
    </row>
    <row r="961" spans="2:3" ht="15">
      <c r="B961" s="86" t="s">
        <v>5176</v>
      </c>
      <c r="C961" t="s">
        <v>2366</v>
      </c>
    </row>
    <row r="962" spans="2:3" ht="15">
      <c r="B962" s="86" t="s">
        <v>5177</v>
      </c>
      <c r="C962" t="s">
        <v>2367</v>
      </c>
    </row>
    <row r="963" spans="2:3" ht="15">
      <c r="B963" s="86" t="s">
        <v>5891</v>
      </c>
      <c r="C963" t="s">
        <v>2368</v>
      </c>
    </row>
    <row r="964" spans="2:3" ht="15">
      <c r="B964" s="86" t="s">
        <v>2073</v>
      </c>
      <c r="C964" t="s">
        <v>2369</v>
      </c>
    </row>
    <row r="965" spans="2:3" ht="15">
      <c r="B965" s="86" t="s">
        <v>2370</v>
      </c>
      <c r="C965" t="s">
        <v>2371</v>
      </c>
    </row>
    <row r="966" spans="2:3" ht="15">
      <c r="B966" s="86" t="s">
        <v>2372</v>
      </c>
      <c r="C966" t="s">
        <v>2373</v>
      </c>
    </row>
    <row r="967" spans="2:3" ht="15">
      <c r="B967" s="86" t="s">
        <v>2374</v>
      </c>
      <c r="C967" t="s">
        <v>2375</v>
      </c>
    </row>
    <row r="968" spans="2:3" ht="15">
      <c r="B968" s="86" t="s">
        <v>2376</v>
      </c>
      <c r="C968" t="s">
        <v>2377</v>
      </c>
    </row>
    <row r="969" spans="2:3" ht="15">
      <c r="B969" s="86" t="s">
        <v>5892</v>
      </c>
      <c r="C969" t="s">
        <v>2378</v>
      </c>
    </row>
    <row r="970" spans="2:3" ht="15">
      <c r="B970" s="86" t="s">
        <v>5893</v>
      </c>
      <c r="C970" t="s">
        <v>2379</v>
      </c>
    </row>
    <row r="971" spans="2:3" ht="15">
      <c r="B971" s="86" t="s">
        <v>5894</v>
      </c>
      <c r="C971" t="s">
        <v>2380</v>
      </c>
    </row>
    <row r="972" spans="2:3" ht="15">
      <c r="B972" s="86" t="s">
        <v>5895</v>
      </c>
      <c r="C972" t="s">
        <v>2381</v>
      </c>
    </row>
    <row r="973" spans="2:3" ht="15">
      <c r="B973" s="86" t="s">
        <v>5896</v>
      </c>
      <c r="C973" t="s">
        <v>2382</v>
      </c>
    </row>
    <row r="974" spans="2:3" ht="15">
      <c r="B974" s="86" t="s">
        <v>5897</v>
      </c>
      <c r="C974" t="s">
        <v>2383</v>
      </c>
    </row>
    <row r="975" spans="2:3" ht="15">
      <c r="B975" s="86" t="s">
        <v>5898</v>
      </c>
      <c r="C975" t="s">
        <v>2384</v>
      </c>
    </row>
    <row r="976" spans="2:3" ht="15">
      <c r="B976" s="86" t="s">
        <v>5899</v>
      </c>
      <c r="C976" t="s">
        <v>2385</v>
      </c>
    </row>
    <row r="977" spans="2:3" ht="15">
      <c r="B977" s="86" t="s">
        <v>5900</v>
      </c>
      <c r="C977" t="s">
        <v>267</v>
      </c>
    </row>
    <row r="978" spans="2:3" ht="15">
      <c r="B978" s="86" t="s">
        <v>5901</v>
      </c>
      <c r="C978" t="s">
        <v>268</v>
      </c>
    </row>
    <row r="979" spans="2:3" ht="15">
      <c r="B979" s="86" t="s">
        <v>5902</v>
      </c>
      <c r="C979" t="s">
        <v>269</v>
      </c>
    </row>
    <row r="980" spans="2:3" ht="15">
      <c r="B980" s="86" t="s">
        <v>5903</v>
      </c>
      <c r="C980" t="s">
        <v>888</v>
      </c>
    </row>
    <row r="981" spans="2:3" ht="15">
      <c r="B981" s="86" t="s">
        <v>5904</v>
      </c>
      <c r="C981" t="s">
        <v>889</v>
      </c>
    </row>
    <row r="982" spans="2:3" ht="15">
      <c r="B982" s="86" t="s">
        <v>5905</v>
      </c>
      <c r="C982" t="s">
        <v>890</v>
      </c>
    </row>
    <row r="983" spans="2:3" ht="15">
      <c r="B983" s="86" t="s">
        <v>5906</v>
      </c>
      <c r="C983" t="s">
        <v>891</v>
      </c>
    </row>
    <row r="984" spans="2:3" ht="15">
      <c r="B984" s="86" t="s">
        <v>5907</v>
      </c>
      <c r="C984" t="s">
        <v>892</v>
      </c>
    </row>
    <row r="985" spans="2:3" ht="15">
      <c r="B985" s="86" t="s">
        <v>5908</v>
      </c>
      <c r="C985" t="s">
        <v>893</v>
      </c>
    </row>
    <row r="986" spans="2:3" ht="15">
      <c r="B986" s="86" t="s">
        <v>5909</v>
      </c>
      <c r="C986" t="s">
        <v>894</v>
      </c>
    </row>
    <row r="987" spans="2:3" ht="15">
      <c r="B987" s="86" t="s">
        <v>5910</v>
      </c>
      <c r="C987" t="s">
        <v>895</v>
      </c>
    </row>
    <row r="988" spans="2:3" ht="15">
      <c r="B988" s="86" t="s">
        <v>5911</v>
      </c>
      <c r="C988" t="s">
        <v>895</v>
      </c>
    </row>
    <row r="989" spans="2:3" ht="15">
      <c r="B989" s="86" t="s">
        <v>5912</v>
      </c>
      <c r="C989" t="s">
        <v>896</v>
      </c>
    </row>
    <row r="990" spans="2:3" ht="15">
      <c r="B990" s="86" t="s">
        <v>5913</v>
      </c>
      <c r="C990" t="s">
        <v>897</v>
      </c>
    </row>
    <row r="991" spans="2:3" ht="15">
      <c r="B991" s="86" t="s">
        <v>5914</v>
      </c>
      <c r="C991" t="s">
        <v>898</v>
      </c>
    </row>
    <row r="992" spans="2:3" ht="15">
      <c r="B992" s="86" t="s">
        <v>3905</v>
      </c>
      <c r="C992" t="s">
        <v>899</v>
      </c>
    </row>
    <row r="993" spans="2:3" ht="15">
      <c r="B993" s="86" t="s">
        <v>3906</v>
      </c>
      <c r="C993" t="s">
        <v>267</v>
      </c>
    </row>
    <row r="994" spans="2:3" ht="15">
      <c r="B994" s="86" t="s">
        <v>5178</v>
      </c>
      <c r="C994" t="s">
        <v>900</v>
      </c>
    </row>
    <row r="995" spans="2:3" ht="15">
      <c r="B995" s="86" t="s">
        <v>5179</v>
      </c>
      <c r="C995" t="s">
        <v>901</v>
      </c>
    </row>
    <row r="996" spans="2:3" ht="15">
      <c r="B996" s="86" t="s">
        <v>5180</v>
      </c>
      <c r="C996" t="s">
        <v>902</v>
      </c>
    </row>
    <row r="997" spans="2:3" ht="15">
      <c r="B997" s="86" t="s">
        <v>5181</v>
      </c>
      <c r="C997" t="s">
        <v>903</v>
      </c>
    </row>
    <row r="998" spans="2:3" ht="15">
      <c r="B998" s="86" t="s">
        <v>5182</v>
      </c>
      <c r="C998" t="s">
        <v>904</v>
      </c>
    </row>
    <row r="999" spans="2:3" ht="15">
      <c r="B999" s="86" t="s">
        <v>5183</v>
      </c>
      <c r="C999" t="s">
        <v>905</v>
      </c>
    </row>
    <row r="1000" spans="2:3" ht="15">
      <c r="B1000" s="86" t="s">
        <v>5184</v>
      </c>
      <c r="C1000" t="s">
        <v>906</v>
      </c>
    </row>
    <row r="1001" spans="2:3" ht="15">
      <c r="B1001" s="86" t="s">
        <v>5185</v>
      </c>
      <c r="C1001" t="s">
        <v>907</v>
      </c>
    </row>
    <row r="1002" spans="2:3" ht="15">
      <c r="B1002" s="86" t="s">
        <v>5186</v>
      </c>
      <c r="C1002" t="s">
        <v>908</v>
      </c>
    </row>
    <row r="1003" spans="2:3" ht="15">
      <c r="B1003" s="86" t="s">
        <v>5187</v>
      </c>
      <c r="C1003" t="s">
        <v>909</v>
      </c>
    </row>
    <row r="1004" spans="2:3" ht="15">
      <c r="B1004" s="86" t="s">
        <v>5188</v>
      </c>
      <c r="C1004" t="s">
        <v>2385</v>
      </c>
    </row>
    <row r="1005" spans="2:3" ht="15">
      <c r="B1005" s="86" t="s">
        <v>3907</v>
      </c>
      <c r="C1005" t="s">
        <v>910</v>
      </c>
    </row>
    <row r="1006" spans="2:3" ht="15">
      <c r="B1006" s="86" t="s">
        <v>5189</v>
      </c>
      <c r="C1006" t="s">
        <v>911</v>
      </c>
    </row>
    <row r="1007" spans="2:3" ht="15">
      <c r="B1007" s="86" t="s">
        <v>5190</v>
      </c>
      <c r="C1007" t="s">
        <v>912</v>
      </c>
    </row>
    <row r="1008" spans="2:3" ht="15">
      <c r="B1008" s="86" t="s">
        <v>5191</v>
      </c>
      <c r="C1008" t="s">
        <v>913</v>
      </c>
    </row>
    <row r="1009" spans="2:3" ht="15">
      <c r="B1009" s="86" t="s">
        <v>5192</v>
      </c>
      <c r="C1009" t="s">
        <v>914</v>
      </c>
    </row>
    <row r="1010" spans="2:3" ht="15">
      <c r="B1010" s="86" t="s">
        <v>5193</v>
      </c>
      <c r="C1010" t="s">
        <v>1281</v>
      </c>
    </row>
    <row r="1011" spans="2:3" ht="15">
      <c r="B1011" s="86" t="s">
        <v>3908</v>
      </c>
      <c r="C1011" t="s">
        <v>915</v>
      </c>
    </row>
    <row r="1012" spans="2:3" ht="15">
      <c r="B1012" s="86" t="s">
        <v>3909</v>
      </c>
      <c r="C1012" t="s">
        <v>916</v>
      </c>
    </row>
    <row r="1013" spans="2:3" ht="15">
      <c r="B1013" s="86" t="s">
        <v>3910</v>
      </c>
      <c r="C1013" t="s">
        <v>917</v>
      </c>
    </row>
    <row r="1014" spans="2:3" ht="15">
      <c r="B1014" s="86" t="s">
        <v>3911</v>
      </c>
      <c r="C1014" t="s">
        <v>918</v>
      </c>
    </row>
    <row r="1015" spans="2:3" ht="15">
      <c r="B1015" s="86" t="s">
        <v>2074</v>
      </c>
      <c r="C1015" t="s">
        <v>5597</v>
      </c>
    </row>
    <row r="1016" spans="2:3" ht="15">
      <c r="B1016" s="86" t="s">
        <v>3912</v>
      </c>
      <c r="C1016" t="s">
        <v>919</v>
      </c>
    </row>
    <row r="1017" spans="2:3" ht="15">
      <c r="B1017" s="86" t="s">
        <v>5194</v>
      </c>
      <c r="C1017" t="s">
        <v>920</v>
      </c>
    </row>
    <row r="1018" spans="2:3" ht="15">
      <c r="B1018" s="86" t="s">
        <v>2075</v>
      </c>
      <c r="C1018" t="s">
        <v>1371</v>
      </c>
    </row>
    <row r="1019" spans="2:3" ht="15">
      <c r="B1019" s="86" t="s">
        <v>2076</v>
      </c>
      <c r="C1019" t="s">
        <v>486</v>
      </c>
    </row>
    <row r="1020" spans="2:3" ht="15">
      <c r="B1020" s="86" t="s">
        <v>3913</v>
      </c>
      <c r="C1020" t="s">
        <v>1372</v>
      </c>
    </row>
    <row r="1021" spans="2:3" ht="15">
      <c r="B1021" s="86" t="s">
        <v>3914</v>
      </c>
      <c r="C1021" t="s">
        <v>1373</v>
      </c>
    </row>
    <row r="1022" spans="2:3" ht="15">
      <c r="B1022" s="86" t="s">
        <v>3915</v>
      </c>
      <c r="C1022" t="s">
        <v>1374</v>
      </c>
    </row>
    <row r="1023" spans="2:3" ht="15">
      <c r="B1023" s="86" t="s">
        <v>3916</v>
      </c>
      <c r="C1023" t="s">
        <v>1375</v>
      </c>
    </row>
    <row r="1024" spans="2:3" ht="15">
      <c r="B1024" s="86" t="s">
        <v>3917</v>
      </c>
      <c r="C1024" t="s">
        <v>1376</v>
      </c>
    </row>
    <row r="1025" spans="2:3" ht="15">
      <c r="B1025" s="86" t="s">
        <v>3918</v>
      </c>
      <c r="C1025" t="s">
        <v>1377</v>
      </c>
    </row>
    <row r="1026" spans="2:3" ht="15">
      <c r="B1026" s="86" t="s">
        <v>3919</v>
      </c>
      <c r="C1026" t="s">
        <v>1378</v>
      </c>
    </row>
    <row r="1027" spans="2:3" ht="15">
      <c r="B1027" s="86" t="s">
        <v>3920</v>
      </c>
      <c r="C1027" t="s">
        <v>1379</v>
      </c>
    </row>
    <row r="1028" spans="2:3" ht="15">
      <c r="B1028" s="86" t="s">
        <v>3921</v>
      </c>
      <c r="C1028" t="s">
        <v>1380</v>
      </c>
    </row>
    <row r="1029" spans="2:3" ht="15">
      <c r="B1029" s="86" t="s">
        <v>5195</v>
      </c>
      <c r="C1029" t="s">
        <v>1381</v>
      </c>
    </row>
    <row r="1030" spans="2:3" ht="15">
      <c r="B1030" s="86" t="s">
        <v>5196</v>
      </c>
      <c r="C1030" t="s">
        <v>1382</v>
      </c>
    </row>
    <row r="1031" spans="2:3" ht="15">
      <c r="B1031" s="86" t="s">
        <v>3922</v>
      </c>
      <c r="C1031" t="s">
        <v>1383</v>
      </c>
    </row>
    <row r="1032" spans="2:3" ht="15">
      <c r="B1032" s="86" t="s">
        <v>5197</v>
      </c>
      <c r="C1032" t="s">
        <v>732</v>
      </c>
    </row>
    <row r="1033" spans="2:3" ht="15">
      <c r="B1033" s="86" t="s">
        <v>3923</v>
      </c>
      <c r="C1033" t="s">
        <v>733</v>
      </c>
    </row>
    <row r="1034" spans="2:3" ht="15">
      <c r="B1034" s="86" t="s">
        <v>3924</v>
      </c>
      <c r="C1034" t="s">
        <v>734</v>
      </c>
    </row>
    <row r="1035" spans="2:3" ht="15">
      <c r="B1035" s="86" t="s">
        <v>3925</v>
      </c>
      <c r="C1035" t="s">
        <v>735</v>
      </c>
    </row>
    <row r="1036" spans="2:3" ht="15">
      <c r="B1036" s="86" t="s">
        <v>3926</v>
      </c>
      <c r="C1036" t="s">
        <v>736</v>
      </c>
    </row>
    <row r="1037" spans="2:3" ht="15">
      <c r="B1037" s="86" t="s">
        <v>3927</v>
      </c>
      <c r="C1037" t="s">
        <v>737</v>
      </c>
    </row>
    <row r="1038" spans="2:3" ht="15">
      <c r="B1038" s="86" t="s">
        <v>3928</v>
      </c>
      <c r="C1038" t="s">
        <v>738</v>
      </c>
    </row>
    <row r="1039" spans="2:3" ht="15">
      <c r="B1039" s="86" t="s">
        <v>2077</v>
      </c>
      <c r="C1039" t="s">
        <v>739</v>
      </c>
    </row>
    <row r="1040" spans="2:3" ht="15">
      <c r="B1040" s="86" t="s">
        <v>3929</v>
      </c>
      <c r="C1040" t="s">
        <v>740</v>
      </c>
    </row>
    <row r="1041" spans="2:3" ht="15">
      <c r="B1041" s="86" t="s">
        <v>2078</v>
      </c>
      <c r="C1041" t="s">
        <v>741</v>
      </c>
    </row>
    <row r="1042" spans="2:3" ht="15">
      <c r="B1042" s="86" t="s">
        <v>2079</v>
      </c>
      <c r="C1042" t="s">
        <v>742</v>
      </c>
    </row>
    <row r="1043" spans="2:3" ht="15">
      <c r="B1043" s="86" t="s">
        <v>2080</v>
      </c>
      <c r="C1043" t="s">
        <v>743</v>
      </c>
    </row>
    <row r="1044" spans="2:3" ht="15">
      <c r="B1044" s="86" t="s">
        <v>2081</v>
      </c>
      <c r="C1044" t="s">
        <v>744</v>
      </c>
    </row>
    <row r="1045" spans="2:3" ht="15">
      <c r="B1045" s="86" t="s">
        <v>2082</v>
      </c>
      <c r="C1045" t="s">
        <v>745</v>
      </c>
    </row>
    <row r="1046" spans="2:3" ht="15">
      <c r="B1046" s="86" t="s">
        <v>3930</v>
      </c>
      <c r="C1046" t="s">
        <v>294</v>
      </c>
    </row>
    <row r="1047" spans="2:3" ht="15">
      <c r="B1047" s="86" t="s">
        <v>5198</v>
      </c>
      <c r="C1047" t="s">
        <v>295</v>
      </c>
    </row>
    <row r="1048" spans="2:3" ht="15">
      <c r="B1048" s="86" t="s">
        <v>3931</v>
      </c>
      <c r="C1048" t="s">
        <v>296</v>
      </c>
    </row>
    <row r="1049" spans="2:3" ht="15">
      <c r="B1049" s="86" t="s">
        <v>2083</v>
      </c>
      <c r="C1049" t="s">
        <v>297</v>
      </c>
    </row>
    <row r="1050" spans="2:3" ht="15">
      <c r="B1050" s="86" t="s">
        <v>298</v>
      </c>
      <c r="C1050" t="s">
        <v>299</v>
      </c>
    </row>
    <row r="1051" spans="2:3" ht="15">
      <c r="B1051" s="86" t="s">
        <v>300</v>
      </c>
      <c r="C1051" t="s">
        <v>301</v>
      </c>
    </row>
    <row r="1052" spans="2:3" ht="15">
      <c r="B1052" s="86" t="s">
        <v>5199</v>
      </c>
      <c r="C1052" t="s">
        <v>302</v>
      </c>
    </row>
    <row r="1053" spans="2:3" ht="15">
      <c r="B1053" s="86" t="s">
        <v>3932</v>
      </c>
      <c r="C1053" t="s">
        <v>303</v>
      </c>
    </row>
    <row r="1054" spans="2:3" ht="15">
      <c r="B1054" s="86" t="s">
        <v>5200</v>
      </c>
      <c r="C1054" t="s">
        <v>304</v>
      </c>
    </row>
    <row r="1055" spans="2:3" ht="15">
      <c r="B1055" s="86" t="s">
        <v>2272</v>
      </c>
      <c r="C1055" t="s">
        <v>4634</v>
      </c>
    </row>
    <row r="1056" spans="2:3" ht="15">
      <c r="B1056" s="86" t="s">
        <v>3933</v>
      </c>
      <c r="C1056" t="s">
        <v>305</v>
      </c>
    </row>
    <row r="1057" spans="2:3" ht="15">
      <c r="B1057" s="86" t="s">
        <v>3934</v>
      </c>
      <c r="C1057" t="s">
        <v>306</v>
      </c>
    </row>
    <row r="1058" spans="2:3" ht="15">
      <c r="B1058" s="86" t="s">
        <v>5201</v>
      </c>
      <c r="C1058" t="s">
        <v>307</v>
      </c>
    </row>
    <row r="1059" spans="2:3" ht="15">
      <c r="B1059" s="86" t="s">
        <v>5202</v>
      </c>
      <c r="C1059" t="s">
        <v>308</v>
      </c>
    </row>
    <row r="1060" spans="2:3" ht="15">
      <c r="B1060" s="86" t="s">
        <v>2084</v>
      </c>
      <c r="C1060" t="s">
        <v>2085</v>
      </c>
    </row>
    <row r="1061" spans="2:3" ht="15">
      <c r="B1061" s="86" t="s">
        <v>2086</v>
      </c>
      <c r="C1061" t="s">
        <v>309</v>
      </c>
    </row>
    <row r="1062" spans="2:3" ht="15">
      <c r="B1062" s="86" t="s">
        <v>2087</v>
      </c>
      <c r="C1062" t="s">
        <v>310</v>
      </c>
    </row>
    <row r="1063" spans="2:3" ht="15">
      <c r="B1063" s="86" t="s">
        <v>2088</v>
      </c>
      <c r="C1063" t="s">
        <v>311</v>
      </c>
    </row>
    <row r="1064" spans="2:3" ht="15">
      <c r="B1064" s="86" t="s">
        <v>2089</v>
      </c>
      <c r="C1064" t="s">
        <v>312</v>
      </c>
    </row>
    <row r="1065" spans="2:3" ht="15">
      <c r="B1065" s="86" t="s">
        <v>2090</v>
      </c>
      <c r="C1065" t="s">
        <v>313</v>
      </c>
    </row>
    <row r="1066" spans="2:3" ht="15">
      <c r="B1066" s="86" t="s">
        <v>2091</v>
      </c>
      <c r="C1066" t="s">
        <v>314</v>
      </c>
    </row>
    <row r="1067" spans="2:3" ht="15">
      <c r="B1067" s="86" t="s">
        <v>2092</v>
      </c>
      <c r="C1067" t="s">
        <v>315</v>
      </c>
    </row>
    <row r="1068" spans="2:3" ht="15">
      <c r="B1068" s="86" t="s">
        <v>2093</v>
      </c>
      <c r="C1068" t="s">
        <v>488</v>
      </c>
    </row>
    <row r="1069" spans="2:3" ht="15">
      <c r="B1069" s="86" t="s">
        <v>2094</v>
      </c>
      <c r="C1069" t="s">
        <v>5597</v>
      </c>
    </row>
    <row r="1070" spans="2:3" ht="15">
      <c r="B1070" s="86" t="s">
        <v>2095</v>
      </c>
      <c r="C1070" t="s">
        <v>486</v>
      </c>
    </row>
    <row r="1071" spans="2:3" ht="15">
      <c r="B1071" s="86" t="s">
        <v>2096</v>
      </c>
      <c r="C1071" t="s">
        <v>316</v>
      </c>
    </row>
    <row r="1072" spans="2:3" ht="15">
      <c r="B1072" s="86" t="s">
        <v>2097</v>
      </c>
      <c r="C1072" t="s">
        <v>317</v>
      </c>
    </row>
    <row r="1073" spans="2:3" ht="15">
      <c r="B1073" s="86" t="s">
        <v>5203</v>
      </c>
      <c r="C1073" t="s">
        <v>318</v>
      </c>
    </row>
    <row r="1074" spans="2:3" ht="15">
      <c r="B1074" s="86" t="s">
        <v>5204</v>
      </c>
      <c r="C1074" t="s">
        <v>318</v>
      </c>
    </row>
    <row r="1075" spans="2:3" ht="15">
      <c r="B1075" s="86" t="s">
        <v>3935</v>
      </c>
      <c r="C1075" t="s">
        <v>319</v>
      </c>
    </row>
    <row r="1076" spans="2:3" ht="15">
      <c r="B1076" s="86" t="s">
        <v>3936</v>
      </c>
      <c r="C1076" t="s">
        <v>320</v>
      </c>
    </row>
    <row r="1077" spans="2:3" ht="15">
      <c r="B1077" s="86" t="s">
        <v>3937</v>
      </c>
      <c r="C1077" t="s">
        <v>321</v>
      </c>
    </row>
    <row r="1078" spans="2:3" ht="15">
      <c r="B1078" s="86" t="s">
        <v>3938</v>
      </c>
      <c r="C1078" t="s">
        <v>322</v>
      </c>
    </row>
    <row r="1079" spans="2:3" ht="15">
      <c r="B1079" s="86" t="s">
        <v>323</v>
      </c>
      <c r="C1079" t="s">
        <v>324</v>
      </c>
    </row>
    <row r="1080" spans="2:3" ht="15">
      <c r="B1080" s="86" t="s">
        <v>3939</v>
      </c>
      <c r="C1080" t="s">
        <v>325</v>
      </c>
    </row>
    <row r="1081" spans="2:3" ht="15">
      <c r="B1081" s="86" t="s">
        <v>3940</v>
      </c>
      <c r="C1081" t="s">
        <v>326</v>
      </c>
    </row>
    <row r="1082" spans="2:3" ht="15">
      <c r="B1082" s="86" t="s">
        <v>3941</v>
      </c>
      <c r="C1082" t="s">
        <v>327</v>
      </c>
    </row>
    <row r="1083" spans="2:3" ht="15">
      <c r="B1083" s="86" t="s">
        <v>3942</v>
      </c>
      <c r="C1083" t="s">
        <v>328</v>
      </c>
    </row>
    <row r="1084" spans="2:3" ht="15">
      <c r="B1084" s="86" t="s">
        <v>3943</v>
      </c>
      <c r="C1084" t="s">
        <v>329</v>
      </c>
    </row>
    <row r="1085" spans="2:3" ht="15">
      <c r="B1085" s="86" t="s">
        <v>330</v>
      </c>
      <c r="C1085" t="s">
        <v>331</v>
      </c>
    </row>
    <row r="1086" spans="2:3" ht="15">
      <c r="B1086" s="86" t="s">
        <v>5376</v>
      </c>
      <c r="C1086" t="s">
        <v>156</v>
      </c>
    </row>
    <row r="1087" spans="2:3" ht="15">
      <c r="B1087" s="86" t="s">
        <v>3944</v>
      </c>
      <c r="C1087" t="s">
        <v>157</v>
      </c>
    </row>
    <row r="1088" spans="2:3" ht="15">
      <c r="B1088" s="86" t="s">
        <v>3945</v>
      </c>
      <c r="C1088" t="s">
        <v>158</v>
      </c>
    </row>
    <row r="1089" spans="2:3" ht="15">
      <c r="B1089" s="86" t="s">
        <v>3946</v>
      </c>
      <c r="C1089" t="s">
        <v>159</v>
      </c>
    </row>
    <row r="1090" spans="2:3" ht="15">
      <c r="B1090" s="86" t="s">
        <v>3947</v>
      </c>
      <c r="C1090" t="s">
        <v>160</v>
      </c>
    </row>
    <row r="1091" spans="2:3" ht="15">
      <c r="B1091" s="86" t="s">
        <v>3948</v>
      </c>
      <c r="C1091" t="s">
        <v>161</v>
      </c>
    </row>
    <row r="1092" spans="2:3" ht="15">
      <c r="B1092" s="86" t="s">
        <v>3949</v>
      </c>
      <c r="C1092" t="s">
        <v>162</v>
      </c>
    </row>
    <row r="1093" spans="2:3" ht="15">
      <c r="B1093" s="86" t="s">
        <v>3950</v>
      </c>
      <c r="C1093" t="s">
        <v>163</v>
      </c>
    </row>
    <row r="1094" spans="2:3" ht="15">
      <c r="B1094" s="86" t="s">
        <v>3951</v>
      </c>
      <c r="C1094" t="s">
        <v>164</v>
      </c>
    </row>
    <row r="1095" spans="2:3" ht="15">
      <c r="B1095" s="86" t="s">
        <v>5205</v>
      </c>
      <c r="C1095" t="s">
        <v>165</v>
      </c>
    </row>
    <row r="1096" spans="2:3" ht="15">
      <c r="B1096" s="86" t="s">
        <v>3952</v>
      </c>
      <c r="C1096" t="s">
        <v>166</v>
      </c>
    </row>
    <row r="1097" spans="2:3" ht="15">
      <c r="B1097" s="86" t="s">
        <v>3953</v>
      </c>
      <c r="C1097" t="s">
        <v>167</v>
      </c>
    </row>
    <row r="1098" spans="2:3" ht="15">
      <c r="B1098" s="86" t="s">
        <v>3954</v>
      </c>
      <c r="C1098" t="s">
        <v>168</v>
      </c>
    </row>
    <row r="1099" spans="2:3" ht="15">
      <c r="B1099" s="86" t="s">
        <v>3955</v>
      </c>
      <c r="C1099" t="s">
        <v>169</v>
      </c>
    </row>
    <row r="1100" spans="2:3" ht="15">
      <c r="B1100" s="86" t="s">
        <v>3956</v>
      </c>
      <c r="C1100" t="s">
        <v>170</v>
      </c>
    </row>
    <row r="1101" spans="2:3" ht="15">
      <c r="B1101" s="86" t="s">
        <v>3957</v>
      </c>
      <c r="C1101" t="s">
        <v>171</v>
      </c>
    </row>
    <row r="1102" spans="2:3" ht="15">
      <c r="B1102" s="86" t="s">
        <v>3958</v>
      </c>
      <c r="C1102" t="s">
        <v>172</v>
      </c>
    </row>
    <row r="1103" spans="2:3" ht="15">
      <c r="B1103" s="86" t="s">
        <v>3959</v>
      </c>
      <c r="C1103" t="s">
        <v>173</v>
      </c>
    </row>
    <row r="1104" spans="2:3" ht="15">
      <c r="B1104" s="86" t="s">
        <v>5206</v>
      </c>
      <c r="C1104" t="s">
        <v>174</v>
      </c>
    </row>
    <row r="1105" spans="2:3" ht="15">
      <c r="B1105" s="86" t="s">
        <v>5207</v>
      </c>
      <c r="C1105" t="s">
        <v>175</v>
      </c>
    </row>
    <row r="1106" spans="2:3" ht="15">
      <c r="B1106" s="86" t="s">
        <v>5208</v>
      </c>
      <c r="C1106" t="s">
        <v>176</v>
      </c>
    </row>
    <row r="1107" spans="2:3" ht="15">
      <c r="B1107" s="86" t="s">
        <v>3960</v>
      </c>
      <c r="C1107" t="s">
        <v>898</v>
      </c>
    </row>
    <row r="1108" spans="2:3" ht="15">
      <c r="B1108" s="86" t="s">
        <v>3961</v>
      </c>
      <c r="C1108" t="s">
        <v>177</v>
      </c>
    </row>
    <row r="1109" spans="2:3" ht="15">
      <c r="B1109" s="86" t="s">
        <v>3962</v>
      </c>
      <c r="C1109" t="s">
        <v>178</v>
      </c>
    </row>
    <row r="1110" spans="2:3" ht="15">
      <c r="B1110" s="86" t="s">
        <v>3963</v>
      </c>
      <c r="C1110" t="s">
        <v>179</v>
      </c>
    </row>
    <row r="1111" spans="2:3" ht="15">
      <c r="B1111" s="86" t="s">
        <v>3964</v>
      </c>
      <c r="C1111" t="s">
        <v>180</v>
      </c>
    </row>
    <row r="1112" spans="2:3" ht="15">
      <c r="B1112" s="86" t="s">
        <v>3965</v>
      </c>
      <c r="C1112" t="s">
        <v>181</v>
      </c>
    </row>
    <row r="1113" spans="2:3" ht="15">
      <c r="B1113" s="86" t="s">
        <v>3966</v>
      </c>
      <c r="C1113" t="s">
        <v>381</v>
      </c>
    </row>
    <row r="1114" spans="2:3" ht="15">
      <c r="B1114" s="86" t="s">
        <v>3967</v>
      </c>
      <c r="C1114" t="s">
        <v>382</v>
      </c>
    </row>
    <row r="1115" spans="2:3" ht="15">
      <c r="B1115" s="86" t="s">
        <v>3968</v>
      </c>
      <c r="C1115" t="s">
        <v>383</v>
      </c>
    </row>
    <row r="1116" spans="2:3" ht="15">
      <c r="B1116" s="86" t="s">
        <v>3969</v>
      </c>
      <c r="C1116" t="s">
        <v>384</v>
      </c>
    </row>
    <row r="1117" spans="2:3" ht="15">
      <c r="B1117" s="86" t="s">
        <v>3970</v>
      </c>
      <c r="C1117" t="s">
        <v>385</v>
      </c>
    </row>
    <row r="1118" spans="2:3" ht="15">
      <c r="B1118" s="86" t="s">
        <v>3971</v>
      </c>
      <c r="C1118" t="s">
        <v>386</v>
      </c>
    </row>
    <row r="1119" spans="2:3" ht="15">
      <c r="B1119" s="86" t="s">
        <v>3972</v>
      </c>
      <c r="C1119" t="s">
        <v>387</v>
      </c>
    </row>
    <row r="1120" spans="2:3" ht="15">
      <c r="B1120" s="86" t="s">
        <v>3973</v>
      </c>
      <c r="C1120" t="s">
        <v>388</v>
      </c>
    </row>
    <row r="1121" spans="2:3" ht="15">
      <c r="B1121" s="86" t="s">
        <v>3974</v>
      </c>
      <c r="C1121" t="s">
        <v>389</v>
      </c>
    </row>
    <row r="1122" spans="2:3" ht="15">
      <c r="B1122" s="86" t="s">
        <v>3975</v>
      </c>
      <c r="C1122" t="s">
        <v>390</v>
      </c>
    </row>
    <row r="1123" spans="2:3" ht="15">
      <c r="B1123" s="86" t="s">
        <v>2098</v>
      </c>
      <c r="C1123" t="s">
        <v>391</v>
      </c>
    </row>
    <row r="1124" spans="2:3" ht="15">
      <c r="B1124" s="86" t="s">
        <v>2099</v>
      </c>
      <c r="C1124" t="s">
        <v>392</v>
      </c>
    </row>
    <row r="1125" spans="2:3" ht="15">
      <c r="B1125" s="86" t="s">
        <v>2100</v>
      </c>
      <c r="C1125" t="s">
        <v>393</v>
      </c>
    </row>
    <row r="1126" spans="2:3" ht="15">
      <c r="B1126" s="86" t="s">
        <v>394</v>
      </c>
      <c r="C1126" t="s">
        <v>2369</v>
      </c>
    </row>
    <row r="1127" spans="2:3" ht="15">
      <c r="B1127" s="86" t="s">
        <v>395</v>
      </c>
      <c r="C1127" t="s">
        <v>396</v>
      </c>
    </row>
    <row r="1128" spans="2:3" ht="15">
      <c r="B1128" s="86" t="s">
        <v>5377</v>
      </c>
      <c r="C1128" t="s">
        <v>397</v>
      </c>
    </row>
    <row r="1129" spans="2:3" ht="15">
      <c r="B1129" s="86" t="s">
        <v>5378</v>
      </c>
      <c r="C1129" t="s">
        <v>398</v>
      </c>
    </row>
    <row r="1130" spans="2:3" ht="15">
      <c r="B1130" s="86" t="s">
        <v>5382</v>
      </c>
      <c r="C1130" t="s">
        <v>399</v>
      </c>
    </row>
    <row r="1131" spans="2:3" ht="15">
      <c r="B1131" s="86" t="s">
        <v>5379</v>
      </c>
      <c r="C1131" t="s">
        <v>400</v>
      </c>
    </row>
    <row r="1132" spans="2:3" ht="15">
      <c r="B1132" s="86" t="s">
        <v>2101</v>
      </c>
      <c r="C1132" t="s">
        <v>401</v>
      </c>
    </row>
    <row r="1133" spans="2:3" ht="15">
      <c r="B1133" s="86" t="s">
        <v>5380</v>
      </c>
      <c r="C1133" t="s">
        <v>402</v>
      </c>
    </row>
    <row r="1134" spans="2:3" ht="15">
      <c r="B1134" s="86" t="s">
        <v>5383</v>
      </c>
      <c r="C1134" t="s">
        <v>403</v>
      </c>
    </row>
    <row r="1135" spans="2:3" ht="15">
      <c r="B1135" s="86" t="s">
        <v>5381</v>
      </c>
      <c r="C1135" t="s">
        <v>404</v>
      </c>
    </row>
    <row r="1136" spans="2:3" ht="15">
      <c r="B1136" s="86" t="s">
        <v>5384</v>
      </c>
      <c r="C1136" t="s">
        <v>405</v>
      </c>
    </row>
    <row r="1137" spans="2:3" ht="15">
      <c r="B1137" s="86" t="s">
        <v>5385</v>
      </c>
      <c r="C1137" t="s">
        <v>406</v>
      </c>
    </row>
    <row r="1138" spans="2:3" ht="15">
      <c r="B1138" s="86" t="s">
        <v>3976</v>
      </c>
      <c r="C1138" t="s">
        <v>407</v>
      </c>
    </row>
    <row r="1139" spans="2:3" ht="15">
      <c r="B1139" s="86" t="s">
        <v>5386</v>
      </c>
      <c r="C1139" t="s">
        <v>408</v>
      </c>
    </row>
    <row r="1140" spans="2:3" ht="15">
      <c r="B1140" s="86" t="s">
        <v>5387</v>
      </c>
      <c r="C1140" t="s">
        <v>409</v>
      </c>
    </row>
    <row r="1141" spans="2:3" ht="15">
      <c r="B1141" s="86" t="s">
        <v>3977</v>
      </c>
      <c r="C1141" t="s">
        <v>853</v>
      </c>
    </row>
    <row r="1142" spans="2:3" ht="15">
      <c r="B1142" s="86" t="s">
        <v>5388</v>
      </c>
      <c r="C1142" t="s">
        <v>854</v>
      </c>
    </row>
    <row r="1143" spans="2:3" ht="15">
      <c r="B1143" s="86" t="s">
        <v>5389</v>
      </c>
      <c r="C1143" t="s">
        <v>855</v>
      </c>
    </row>
    <row r="1144" spans="2:3" ht="15">
      <c r="B1144" s="86" t="s">
        <v>5390</v>
      </c>
      <c r="C1144" t="s">
        <v>856</v>
      </c>
    </row>
    <row r="1145" spans="2:3" ht="15">
      <c r="B1145" s="86" t="s">
        <v>3978</v>
      </c>
      <c r="C1145" t="s">
        <v>857</v>
      </c>
    </row>
    <row r="1146" spans="2:3" ht="15">
      <c r="B1146" s="86" t="s">
        <v>5391</v>
      </c>
      <c r="C1146" t="s">
        <v>858</v>
      </c>
    </row>
    <row r="1147" spans="2:3" ht="15">
      <c r="B1147" s="86" t="s">
        <v>3979</v>
      </c>
      <c r="C1147" t="s">
        <v>859</v>
      </c>
    </row>
    <row r="1148" spans="2:3" ht="15">
      <c r="B1148" s="86" t="s">
        <v>5392</v>
      </c>
      <c r="C1148" t="s">
        <v>860</v>
      </c>
    </row>
    <row r="1149" spans="2:3" ht="15">
      <c r="B1149" s="86" t="s">
        <v>5393</v>
      </c>
      <c r="C1149" t="s">
        <v>861</v>
      </c>
    </row>
    <row r="1150" spans="2:3" ht="15">
      <c r="B1150" s="86" t="s">
        <v>5394</v>
      </c>
      <c r="C1150" t="s">
        <v>862</v>
      </c>
    </row>
    <row r="1151" spans="2:3" ht="15">
      <c r="B1151" s="86" t="s">
        <v>5395</v>
      </c>
      <c r="C1151" t="s">
        <v>863</v>
      </c>
    </row>
    <row r="1152" spans="2:3" ht="15">
      <c r="B1152" s="86" t="s">
        <v>3980</v>
      </c>
      <c r="C1152" t="s">
        <v>864</v>
      </c>
    </row>
    <row r="1153" spans="2:3" ht="15">
      <c r="B1153" s="86" t="s">
        <v>5396</v>
      </c>
      <c r="C1153" t="s">
        <v>865</v>
      </c>
    </row>
    <row r="1154" spans="2:3" ht="15">
      <c r="B1154" s="86" t="s">
        <v>5397</v>
      </c>
      <c r="C1154" t="s">
        <v>866</v>
      </c>
    </row>
    <row r="1155" spans="2:3" ht="15">
      <c r="B1155" s="86" t="s">
        <v>5398</v>
      </c>
      <c r="C1155" t="s">
        <v>867</v>
      </c>
    </row>
    <row r="1156" spans="2:3" ht="15">
      <c r="B1156" s="86" t="s">
        <v>5399</v>
      </c>
      <c r="C1156" t="s">
        <v>868</v>
      </c>
    </row>
    <row r="1157" spans="2:3" ht="15">
      <c r="B1157" s="86" t="s">
        <v>3981</v>
      </c>
      <c r="C1157" t="s">
        <v>869</v>
      </c>
    </row>
    <row r="1158" spans="2:3" ht="15">
      <c r="B1158" s="86" t="s">
        <v>5400</v>
      </c>
      <c r="C1158" t="s">
        <v>870</v>
      </c>
    </row>
    <row r="1159" spans="2:3" ht="15">
      <c r="B1159" s="86" t="s">
        <v>5401</v>
      </c>
      <c r="C1159" t="s">
        <v>871</v>
      </c>
    </row>
    <row r="1160" spans="2:3" ht="15">
      <c r="B1160" s="86" t="s">
        <v>5402</v>
      </c>
      <c r="C1160" t="s">
        <v>872</v>
      </c>
    </row>
    <row r="1161" spans="2:3" ht="15">
      <c r="B1161" s="86" t="s">
        <v>5403</v>
      </c>
      <c r="C1161" t="s">
        <v>873</v>
      </c>
    </row>
    <row r="1162" spans="2:3" ht="15">
      <c r="B1162" s="86" t="s">
        <v>5404</v>
      </c>
      <c r="C1162" t="s">
        <v>874</v>
      </c>
    </row>
    <row r="1163" spans="2:3" ht="15">
      <c r="B1163" s="86" t="s">
        <v>5405</v>
      </c>
      <c r="C1163" t="s">
        <v>875</v>
      </c>
    </row>
    <row r="1164" spans="2:3" ht="15">
      <c r="B1164" s="86" t="s">
        <v>5406</v>
      </c>
      <c r="C1164" t="s">
        <v>876</v>
      </c>
    </row>
    <row r="1165" spans="2:3" ht="15">
      <c r="B1165" s="86" t="s">
        <v>3982</v>
      </c>
      <c r="C1165" t="s">
        <v>877</v>
      </c>
    </row>
    <row r="1166" spans="2:3" ht="15">
      <c r="B1166" s="86" t="s">
        <v>3983</v>
      </c>
      <c r="C1166" t="s">
        <v>878</v>
      </c>
    </row>
    <row r="1167" spans="2:3" ht="15">
      <c r="B1167" s="86" t="s">
        <v>3984</v>
      </c>
      <c r="C1167" t="s">
        <v>879</v>
      </c>
    </row>
    <row r="1168" spans="2:3" ht="15">
      <c r="B1168" s="86" t="s">
        <v>3985</v>
      </c>
      <c r="C1168" t="s">
        <v>880</v>
      </c>
    </row>
    <row r="1169" spans="2:3" ht="15">
      <c r="B1169" s="86" t="s">
        <v>3986</v>
      </c>
      <c r="C1169" t="s">
        <v>881</v>
      </c>
    </row>
    <row r="1170" spans="2:3" ht="15">
      <c r="B1170" s="86" t="s">
        <v>882</v>
      </c>
      <c r="C1170" t="s">
        <v>72</v>
      </c>
    </row>
    <row r="1171" spans="2:3" ht="15">
      <c r="B1171" s="86" t="s">
        <v>3987</v>
      </c>
      <c r="C1171" t="s">
        <v>883</v>
      </c>
    </row>
    <row r="1172" spans="2:3" ht="15">
      <c r="B1172" s="86" t="s">
        <v>5407</v>
      </c>
      <c r="C1172" t="s">
        <v>884</v>
      </c>
    </row>
    <row r="1173" spans="2:3" ht="15">
      <c r="B1173" s="86" t="s">
        <v>3988</v>
      </c>
      <c r="C1173" t="s">
        <v>885</v>
      </c>
    </row>
    <row r="1174" spans="2:3" ht="15">
      <c r="B1174" s="86" t="s">
        <v>3989</v>
      </c>
      <c r="C1174" t="s">
        <v>886</v>
      </c>
    </row>
    <row r="1175" spans="2:3" ht="15">
      <c r="B1175" s="86" t="s">
        <v>3990</v>
      </c>
      <c r="C1175" t="s">
        <v>887</v>
      </c>
    </row>
    <row r="1176" spans="2:3" ht="15">
      <c r="B1176" s="86" t="s">
        <v>3991</v>
      </c>
      <c r="C1176" t="s">
        <v>1010</v>
      </c>
    </row>
    <row r="1177" spans="2:3" ht="15">
      <c r="B1177" s="86" t="s">
        <v>3992</v>
      </c>
      <c r="C1177" t="s">
        <v>5596</v>
      </c>
    </row>
    <row r="1178" spans="2:3" ht="15">
      <c r="B1178" s="86" t="s">
        <v>3993</v>
      </c>
      <c r="C1178" t="s">
        <v>95</v>
      </c>
    </row>
    <row r="1179" spans="2:3" ht="15">
      <c r="B1179" s="86" t="s">
        <v>5408</v>
      </c>
      <c r="C1179" t="s">
        <v>96</v>
      </c>
    </row>
    <row r="1180" spans="2:3" ht="15">
      <c r="B1180" s="86" t="s">
        <v>5409</v>
      </c>
      <c r="C1180" t="s">
        <v>97</v>
      </c>
    </row>
    <row r="1181" spans="2:3" ht="15">
      <c r="B1181" s="86" t="s">
        <v>5410</v>
      </c>
      <c r="C1181" t="s">
        <v>98</v>
      </c>
    </row>
    <row r="1182" spans="2:3" ht="15">
      <c r="B1182" s="86" t="s">
        <v>3994</v>
      </c>
      <c r="C1182" t="s">
        <v>99</v>
      </c>
    </row>
    <row r="1183" spans="2:3" ht="15">
      <c r="B1183" s="86" t="s">
        <v>5209</v>
      </c>
      <c r="C1183" t="s">
        <v>100</v>
      </c>
    </row>
    <row r="1184" spans="2:3" ht="15">
      <c r="B1184" s="86" t="s">
        <v>3995</v>
      </c>
      <c r="C1184" t="s">
        <v>101</v>
      </c>
    </row>
    <row r="1185" spans="2:3" ht="15">
      <c r="B1185" s="86" t="s">
        <v>3996</v>
      </c>
      <c r="C1185" t="s">
        <v>102</v>
      </c>
    </row>
    <row r="1186" spans="2:3" ht="15">
      <c r="B1186" s="86" t="s">
        <v>5411</v>
      </c>
      <c r="C1186" t="s">
        <v>103</v>
      </c>
    </row>
    <row r="1187" spans="2:3" ht="15">
      <c r="B1187" s="86" t="s">
        <v>3997</v>
      </c>
      <c r="C1187" t="s">
        <v>104</v>
      </c>
    </row>
    <row r="1188" spans="2:3" ht="15">
      <c r="B1188" s="86" t="s">
        <v>5210</v>
      </c>
      <c r="C1188" t="s">
        <v>105</v>
      </c>
    </row>
    <row r="1189" spans="2:3" ht="15">
      <c r="B1189" s="86" t="s">
        <v>5211</v>
      </c>
      <c r="C1189" t="s">
        <v>106</v>
      </c>
    </row>
    <row r="1190" spans="2:3" ht="15">
      <c r="B1190" s="86" t="s">
        <v>3998</v>
      </c>
      <c r="C1190" t="s">
        <v>107</v>
      </c>
    </row>
    <row r="1191" spans="2:3" ht="15">
      <c r="B1191" s="86" t="s">
        <v>5414</v>
      </c>
      <c r="C1191" t="s">
        <v>108</v>
      </c>
    </row>
    <row r="1192" spans="2:3" ht="15">
      <c r="B1192" s="86" t="s">
        <v>5412</v>
      </c>
      <c r="C1192" t="s">
        <v>109</v>
      </c>
    </row>
    <row r="1193" spans="2:3" ht="15">
      <c r="B1193" s="86" t="s">
        <v>5413</v>
      </c>
      <c r="C1193" t="s">
        <v>3196</v>
      </c>
    </row>
    <row r="1194" spans="2:3" ht="15">
      <c r="B1194" s="86" t="s">
        <v>5415</v>
      </c>
      <c r="C1194" t="s">
        <v>110</v>
      </c>
    </row>
    <row r="1195" spans="2:3" ht="15">
      <c r="B1195" s="86" t="s">
        <v>5212</v>
      </c>
      <c r="C1195" t="s">
        <v>111</v>
      </c>
    </row>
    <row r="1196" spans="2:3" ht="15">
      <c r="B1196" s="86" t="s">
        <v>5213</v>
      </c>
      <c r="C1196" t="s">
        <v>112</v>
      </c>
    </row>
    <row r="1197" spans="2:3" ht="15">
      <c r="B1197" s="86" t="s">
        <v>3999</v>
      </c>
      <c r="C1197" t="s">
        <v>113</v>
      </c>
    </row>
    <row r="1198" spans="2:3" ht="15">
      <c r="B1198" s="86" t="s">
        <v>5214</v>
      </c>
      <c r="C1198" t="s">
        <v>114</v>
      </c>
    </row>
    <row r="1199" spans="2:3" ht="15">
      <c r="B1199" s="86" t="s">
        <v>4000</v>
      </c>
      <c r="C1199" t="s">
        <v>115</v>
      </c>
    </row>
    <row r="1200" spans="2:3" ht="15">
      <c r="B1200" s="86" t="s">
        <v>2102</v>
      </c>
      <c r="C1200" t="s">
        <v>861</v>
      </c>
    </row>
    <row r="1201" spans="2:3" ht="15">
      <c r="B1201" s="86" t="s">
        <v>5416</v>
      </c>
      <c r="C1201" t="s">
        <v>116</v>
      </c>
    </row>
    <row r="1202" spans="2:3" ht="15">
      <c r="B1202" s="86" t="s">
        <v>5417</v>
      </c>
      <c r="C1202" t="s">
        <v>117</v>
      </c>
    </row>
    <row r="1203" spans="2:3" ht="15">
      <c r="B1203" s="86" t="s">
        <v>5418</v>
      </c>
      <c r="C1203" t="s">
        <v>118</v>
      </c>
    </row>
    <row r="1204" spans="2:3" ht="15">
      <c r="B1204" s="86" t="s">
        <v>4001</v>
      </c>
      <c r="C1204" t="s">
        <v>5598</v>
      </c>
    </row>
    <row r="1205" spans="2:3" ht="15">
      <c r="B1205" s="86" t="s">
        <v>5215</v>
      </c>
      <c r="C1205" t="s">
        <v>119</v>
      </c>
    </row>
    <row r="1206" spans="2:3" ht="15">
      <c r="B1206" s="86" t="s">
        <v>4002</v>
      </c>
      <c r="C1206" t="s">
        <v>120</v>
      </c>
    </row>
    <row r="1207" spans="2:3" ht="15">
      <c r="B1207" s="86" t="s">
        <v>5419</v>
      </c>
      <c r="C1207" t="s">
        <v>5599</v>
      </c>
    </row>
    <row r="1208" spans="2:3" ht="15">
      <c r="B1208" s="86" t="s">
        <v>5420</v>
      </c>
      <c r="C1208" t="s">
        <v>121</v>
      </c>
    </row>
    <row r="1209" spans="2:3" ht="15">
      <c r="B1209" s="86" t="s">
        <v>5421</v>
      </c>
      <c r="C1209" t="s">
        <v>122</v>
      </c>
    </row>
    <row r="1210" spans="2:3" ht="15">
      <c r="B1210" s="86" t="s">
        <v>5422</v>
      </c>
      <c r="C1210" t="s">
        <v>123</v>
      </c>
    </row>
    <row r="1211" spans="2:3" ht="15">
      <c r="B1211" s="86" t="s">
        <v>5216</v>
      </c>
      <c r="C1211" t="s">
        <v>124</v>
      </c>
    </row>
    <row r="1212" spans="2:3" ht="15">
      <c r="B1212" s="86" t="s">
        <v>5423</v>
      </c>
      <c r="C1212" t="s">
        <v>125</v>
      </c>
    </row>
    <row r="1213" spans="2:3" ht="15">
      <c r="B1213" s="86" t="s">
        <v>5217</v>
      </c>
      <c r="C1213" t="s">
        <v>126</v>
      </c>
    </row>
    <row r="1214" spans="2:3" ht="15">
      <c r="B1214" s="86" t="s">
        <v>5424</v>
      </c>
      <c r="C1214" t="s">
        <v>127</v>
      </c>
    </row>
    <row r="1215" spans="2:3" ht="15">
      <c r="B1215" s="86" t="s">
        <v>5425</v>
      </c>
      <c r="C1215" t="s">
        <v>128</v>
      </c>
    </row>
    <row r="1216" spans="2:3" ht="15">
      <c r="B1216" s="86" t="s">
        <v>4003</v>
      </c>
      <c r="C1216" t="s">
        <v>129</v>
      </c>
    </row>
    <row r="1217" spans="2:3" ht="15">
      <c r="B1217" s="86" t="s">
        <v>4004</v>
      </c>
      <c r="C1217" t="s">
        <v>130</v>
      </c>
    </row>
    <row r="1218" spans="2:3" ht="15">
      <c r="B1218" s="86" t="s">
        <v>4005</v>
      </c>
      <c r="C1218" t="s">
        <v>752</v>
      </c>
    </row>
    <row r="1219" spans="2:3" ht="15">
      <c r="B1219" s="86" t="s">
        <v>2103</v>
      </c>
      <c r="C1219" t="s">
        <v>131</v>
      </c>
    </row>
    <row r="1220" spans="2:3" ht="15">
      <c r="B1220" s="86" t="s">
        <v>2104</v>
      </c>
      <c r="C1220" t="s">
        <v>132</v>
      </c>
    </row>
    <row r="1221" spans="2:3" ht="15">
      <c r="B1221" s="86" t="s">
        <v>2105</v>
      </c>
      <c r="C1221" t="s">
        <v>133</v>
      </c>
    </row>
    <row r="1222" spans="2:3" ht="15">
      <c r="B1222" s="86" t="s">
        <v>4006</v>
      </c>
      <c r="C1222" t="s">
        <v>134</v>
      </c>
    </row>
    <row r="1223" spans="2:3" ht="15">
      <c r="B1223" s="86" t="s">
        <v>4007</v>
      </c>
      <c r="C1223" t="s">
        <v>135</v>
      </c>
    </row>
    <row r="1224" spans="2:3" ht="15">
      <c r="B1224" s="86" t="s">
        <v>4008</v>
      </c>
      <c r="C1224" t="s">
        <v>135</v>
      </c>
    </row>
    <row r="1225" spans="2:3" ht="15">
      <c r="B1225" s="86" t="s">
        <v>4009</v>
      </c>
      <c r="C1225" t="s">
        <v>1706</v>
      </c>
    </row>
    <row r="1226" spans="2:3" ht="15">
      <c r="B1226" s="86" t="s">
        <v>4010</v>
      </c>
      <c r="C1226" t="s">
        <v>1707</v>
      </c>
    </row>
    <row r="1227" spans="2:3" ht="15">
      <c r="B1227" s="86" t="s">
        <v>4011</v>
      </c>
      <c r="C1227" t="s">
        <v>1708</v>
      </c>
    </row>
    <row r="1228" spans="2:3" ht="15">
      <c r="B1228" s="86" t="s">
        <v>4012</v>
      </c>
      <c r="C1228" t="s">
        <v>1709</v>
      </c>
    </row>
    <row r="1229" spans="2:3" ht="15">
      <c r="B1229" s="86" t="s">
        <v>4013</v>
      </c>
      <c r="C1229" t="s">
        <v>883</v>
      </c>
    </row>
    <row r="1230" spans="2:3" ht="15">
      <c r="B1230" s="86" t="s">
        <v>4014</v>
      </c>
      <c r="C1230" t="s">
        <v>135</v>
      </c>
    </row>
    <row r="1231" spans="2:3" ht="15">
      <c r="B1231" s="86" t="s">
        <v>4015</v>
      </c>
      <c r="C1231" t="s">
        <v>1710</v>
      </c>
    </row>
    <row r="1232" spans="2:3" ht="15">
      <c r="B1232" s="86" t="s">
        <v>4016</v>
      </c>
      <c r="C1232" t="s">
        <v>1711</v>
      </c>
    </row>
    <row r="1233" spans="2:3" ht="15">
      <c r="B1233" s="86" t="s">
        <v>5426</v>
      </c>
      <c r="C1233" t="s">
        <v>1712</v>
      </c>
    </row>
    <row r="1234" spans="2:3" ht="15">
      <c r="B1234" s="86" t="s">
        <v>5218</v>
      </c>
      <c r="C1234" t="s">
        <v>1713</v>
      </c>
    </row>
    <row r="1235" spans="2:3" ht="15">
      <c r="B1235" s="86" t="s">
        <v>5427</v>
      </c>
      <c r="C1235" t="s">
        <v>1714</v>
      </c>
    </row>
    <row r="1236" spans="2:3" ht="15">
      <c r="B1236" s="86" t="s">
        <v>2106</v>
      </c>
      <c r="C1236" t="s">
        <v>1696</v>
      </c>
    </row>
    <row r="1237" spans="2:3" ht="15">
      <c r="B1237" s="86" t="s">
        <v>1715</v>
      </c>
      <c r="C1237" t="s">
        <v>1716</v>
      </c>
    </row>
    <row r="1238" spans="2:3" ht="15">
      <c r="B1238" s="86" t="s">
        <v>1717</v>
      </c>
      <c r="C1238" t="s">
        <v>1718</v>
      </c>
    </row>
    <row r="1239" spans="2:3" ht="15">
      <c r="B1239" s="86" t="s">
        <v>1719</v>
      </c>
      <c r="C1239" t="s">
        <v>1632</v>
      </c>
    </row>
    <row r="1240" spans="2:3" ht="15">
      <c r="B1240" s="86" t="s">
        <v>1720</v>
      </c>
      <c r="C1240" t="s">
        <v>1636</v>
      </c>
    </row>
    <row r="1241" spans="2:3" ht="15">
      <c r="B1241" s="86" t="s">
        <v>5219</v>
      </c>
      <c r="C1241" t="s">
        <v>1721</v>
      </c>
    </row>
    <row r="1242" spans="2:3" ht="15">
      <c r="B1242" s="86" t="s">
        <v>1722</v>
      </c>
      <c r="C1242" t="s">
        <v>1723</v>
      </c>
    </row>
    <row r="1243" spans="2:3" ht="15">
      <c r="B1243" s="86" t="s">
        <v>5220</v>
      </c>
      <c r="C1243" t="s">
        <v>1724</v>
      </c>
    </row>
    <row r="1244" spans="2:3" ht="15">
      <c r="B1244" s="86" t="s">
        <v>5221</v>
      </c>
      <c r="C1244" t="s">
        <v>1725</v>
      </c>
    </row>
    <row r="1245" spans="2:3" ht="15">
      <c r="B1245" s="86" t="s">
        <v>5222</v>
      </c>
      <c r="C1245" t="s">
        <v>1726</v>
      </c>
    </row>
    <row r="1246" spans="2:3" ht="15">
      <c r="B1246" s="86" t="s">
        <v>5428</v>
      </c>
      <c r="C1246" t="s">
        <v>3094</v>
      </c>
    </row>
    <row r="1247" spans="2:3" ht="15">
      <c r="B1247" s="86" t="s">
        <v>5429</v>
      </c>
      <c r="C1247" t="s">
        <v>5603</v>
      </c>
    </row>
    <row r="1248" spans="2:3" ht="15">
      <c r="B1248" s="86" t="s">
        <v>5430</v>
      </c>
      <c r="C1248" t="s">
        <v>1727</v>
      </c>
    </row>
    <row r="1249" spans="2:3" ht="15">
      <c r="B1249" s="86" t="s">
        <v>5431</v>
      </c>
      <c r="C1249" t="s">
        <v>1728</v>
      </c>
    </row>
    <row r="1250" spans="2:3" ht="15">
      <c r="B1250" s="86" t="s">
        <v>5432</v>
      </c>
      <c r="C1250" t="s">
        <v>1729</v>
      </c>
    </row>
    <row r="1251" spans="2:3" ht="15">
      <c r="B1251" s="86" t="s">
        <v>5433</v>
      </c>
      <c r="C1251" t="s">
        <v>1730</v>
      </c>
    </row>
    <row r="1252" spans="2:3" ht="15">
      <c r="B1252" s="86" t="s">
        <v>5434</v>
      </c>
      <c r="C1252" t="s">
        <v>1731</v>
      </c>
    </row>
    <row r="1253" spans="2:3" ht="15">
      <c r="B1253" s="86" t="s">
        <v>5435</v>
      </c>
      <c r="C1253" t="s">
        <v>1732</v>
      </c>
    </row>
    <row r="1254" spans="2:3" ht="15">
      <c r="B1254" s="86" t="s">
        <v>4017</v>
      </c>
      <c r="C1254" t="s">
        <v>3153</v>
      </c>
    </row>
    <row r="1255" spans="2:3" ht="15">
      <c r="B1255" s="86" t="s">
        <v>5436</v>
      </c>
      <c r="C1255" t="s">
        <v>1733</v>
      </c>
    </row>
    <row r="1256" spans="2:3" ht="15">
      <c r="B1256" s="86" t="s">
        <v>4018</v>
      </c>
      <c r="C1256" t="s">
        <v>1734</v>
      </c>
    </row>
    <row r="1257" spans="2:3" ht="15">
      <c r="B1257" s="86" t="s">
        <v>4019</v>
      </c>
      <c r="C1257" t="s">
        <v>1735</v>
      </c>
    </row>
    <row r="1258" spans="2:3" ht="15">
      <c r="B1258" s="86" t="s">
        <v>4020</v>
      </c>
      <c r="C1258" t="s">
        <v>1736</v>
      </c>
    </row>
    <row r="1259" spans="2:3" ht="15">
      <c r="B1259" s="86" t="s">
        <v>4021</v>
      </c>
      <c r="C1259" t="s">
        <v>1737</v>
      </c>
    </row>
    <row r="1260" spans="2:3" ht="15">
      <c r="B1260" s="86" t="s">
        <v>5223</v>
      </c>
      <c r="C1260" t="s">
        <v>1738</v>
      </c>
    </row>
    <row r="1261" spans="2:3" ht="15">
      <c r="B1261" s="86" t="s">
        <v>5224</v>
      </c>
      <c r="C1261" t="s">
        <v>1739</v>
      </c>
    </row>
    <row r="1262" spans="2:3" ht="15">
      <c r="B1262" s="86" t="s">
        <v>2107</v>
      </c>
      <c r="C1262" t="s">
        <v>1740</v>
      </c>
    </row>
    <row r="1263" spans="2:3" ht="15">
      <c r="B1263" s="86" t="s">
        <v>2108</v>
      </c>
      <c r="C1263" t="s">
        <v>1741</v>
      </c>
    </row>
    <row r="1264" spans="2:3" ht="15">
      <c r="B1264" s="86" t="s">
        <v>2109</v>
      </c>
      <c r="C1264" t="s">
        <v>1742</v>
      </c>
    </row>
    <row r="1265" spans="2:3" ht="15">
      <c r="B1265" s="86" t="s">
        <v>1743</v>
      </c>
      <c r="C1265" t="s">
        <v>1744</v>
      </c>
    </row>
    <row r="1266" spans="2:3" ht="15">
      <c r="B1266" s="86" t="s">
        <v>1745</v>
      </c>
      <c r="C1266" t="s">
        <v>636</v>
      </c>
    </row>
    <row r="1267" spans="2:3" ht="15">
      <c r="B1267" s="86" t="s">
        <v>4022</v>
      </c>
      <c r="C1267" t="s">
        <v>637</v>
      </c>
    </row>
    <row r="1268" spans="2:3" ht="15">
      <c r="B1268" s="86" t="s">
        <v>4023</v>
      </c>
      <c r="C1268" t="s">
        <v>638</v>
      </c>
    </row>
    <row r="1269" spans="2:3" ht="15">
      <c r="B1269" s="86" t="s">
        <v>5437</v>
      </c>
      <c r="C1269" t="s">
        <v>639</v>
      </c>
    </row>
    <row r="1270" spans="2:3" ht="15">
      <c r="B1270" s="86" t="s">
        <v>5438</v>
      </c>
      <c r="C1270" t="s">
        <v>640</v>
      </c>
    </row>
    <row r="1271" spans="2:3" ht="15">
      <c r="B1271" s="86" t="s">
        <v>5439</v>
      </c>
      <c r="C1271" t="s">
        <v>641</v>
      </c>
    </row>
    <row r="1272" spans="2:3" ht="15">
      <c r="B1272" s="86" t="s">
        <v>5440</v>
      </c>
      <c r="C1272" t="s">
        <v>642</v>
      </c>
    </row>
    <row r="1273" spans="2:3" ht="15">
      <c r="B1273" s="86" t="s">
        <v>4024</v>
      </c>
      <c r="C1273" t="s">
        <v>643</v>
      </c>
    </row>
    <row r="1274" spans="2:3" ht="15">
      <c r="B1274" s="86" t="s">
        <v>5225</v>
      </c>
      <c r="C1274" t="s">
        <v>644</v>
      </c>
    </row>
    <row r="1275" spans="2:3" ht="15">
      <c r="B1275" s="86" t="s">
        <v>5441</v>
      </c>
      <c r="C1275" t="s">
        <v>645</v>
      </c>
    </row>
    <row r="1276" spans="2:3" ht="15">
      <c r="B1276" s="86" t="s">
        <v>5442</v>
      </c>
      <c r="C1276" t="s">
        <v>646</v>
      </c>
    </row>
    <row r="1277" spans="2:3" ht="15">
      <c r="B1277" s="86" t="s">
        <v>5443</v>
      </c>
      <c r="C1277" t="s">
        <v>647</v>
      </c>
    </row>
    <row r="1278" spans="2:3" ht="15">
      <c r="B1278" s="86" t="s">
        <v>5444</v>
      </c>
      <c r="C1278" t="s">
        <v>1761</v>
      </c>
    </row>
    <row r="1279" spans="2:3" ht="15">
      <c r="B1279" s="86" t="s">
        <v>5445</v>
      </c>
      <c r="C1279" t="s">
        <v>648</v>
      </c>
    </row>
    <row r="1280" spans="2:3" ht="15">
      <c r="B1280" s="86" t="s">
        <v>5446</v>
      </c>
      <c r="C1280" t="s">
        <v>649</v>
      </c>
    </row>
    <row r="1281" spans="2:3" ht="15">
      <c r="B1281" s="86" t="s">
        <v>5447</v>
      </c>
      <c r="C1281" t="s">
        <v>650</v>
      </c>
    </row>
    <row r="1282" spans="2:3" ht="15">
      <c r="B1282" s="86" t="s">
        <v>5448</v>
      </c>
      <c r="C1282" t="s">
        <v>651</v>
      </c>
    </row>
    <row r="1283" spans="2:3" ht="15">
      <c r="B1283" s="86" t="s">
        <v>4025</v>
      </c>
      <c r="C1283" t="s">
        <v>3253</v>
      </c>
    </row>
    <row r="1284" spans="2:3" ht="15">
      <c r="B1284" s="86" t="s">
        <v>652</v>
      </c>
      <c r="C1284" t="s">
        <v>653</v>
      </c>
    </row>
    <row r="1285" spans="2:3" ht="15">
      <c r="B1285" s="86" t="s">
        <v>5449</v>
      </c>
      <c r="C1285" t="s">
        <v>654</v>
      </c>
    </row>
    <row r="1286" spans="2:3" ht="15">
      <c r="B1286" s="86" t="s">
        <v>4026</v>
      </c>
      <c r="C1286" t="s">
        <v>5606</v>
      </c>
    </row>
    <row r="1287" spans="2:3" ht="15">
      <c r="B1287" s="86" t="s">
        <v>4027</v>
      </c>
      <c r="C1287" t="s">
        <v>655</v>
      </c>
    </row>
    <row r="1288" spans="2:3" ht="15">
      <c r="B1288" s="86" t="s">
        <v>5450</v>
      </c>
      <c r="C1288" t="s">
        <v>656</v>
      </c>
    </row>
    <row r="1289" spans="2:3" ht="15">
      <c r="B1289" s="86" t="s">
        <v>5226</v>
      </c>
      <c r="C1289" t="s">
        <v>657</v>
      </c>
    </row>
    <row r="1290" spans="2:3" ht="15">
      <c r="B1290" s="86" t="s">
        <v>4028</v>
      </c>
      <c r="C1290" t="s">
        <v>3742</v>
      </c>
    </row>
    <row r="1291" spans="2:3" ht="15">
      <c r="B1291" s="86" t="s">
        <v>4029</v>
      </c>
      <c r="C1291" t="s">
        <v>1736</v>
      </c>
    </row>
    <row r="1292" spans="2:3" ht="15">
      <c r="B1292" s="86" t="s">
        <v>4030</v>
      </c>
      <c r="C1292" t="s">
        <v>658</v>
      </c>
    </row>
    <row r="1293" spans="2:3" ht="15">
      <c r="B1293" s="86" t="s">
        <v>4031</v>
      </c>
      <c r="C1293" t="s">
        <v>1686</v>
      </c>
    </row>
    <row r="1294" spans="2:3" ht="15">
      <c r="B1294" s="86" t="s">
        <v>4032</v>
      </c>
      <c r="C1294" t="s">
        <v>1688</v>
      </c>
    </row>
    <row r="1295" spans="2:3" ht="15">
      <c r="B1295" s="86" t="s">
        <v>4033</v>
      </c>
      <c r="C1295" t="s">
        <v>659</v>
      </c>
    </row>
    <row r="1296" spans="2:3" ht="15">
      <c r="B1296" s="86" t="s">
        <v>4034</v>
      </c>
      <c r="C1296" t="s">
        <v>660</v>
      </c>
    </row>
    <row r="1297" spans="2:3" ht="15">
      <c r="B1297" s="86" t="s">
        <v>4035</v>
      </c>
      <c r="C1297" t="s">
        <v>661</v>
      </c>
    </row>
    <row r="1298" spans="2:3" ht="15">
      <c r="B1298" s="86" t="s">
        <v>4036</v>
      </c>
      <c r="C1298" t="s">
        <v>662</v>
      </c>
    </row>
    <row r="1299" spans="2:3" ht="15">
      <c r="B1299" s="86" t="s">
        <v>4037</v>
      </c>
      <c r="C1299" t="s">
        <v>663</v>
      </c>
    </row>
    <row r="1300" spans="2:3" ht="15">
      <c r="B1300" s="86" t="s">
        <v>4038</v>
      </c>
      <c r="C1300" t="s">
        <v>664</v>
      </c>
    </row>
    <row r="1301" spans="2:3" ht="15">
      <c r="B1301" s="86" t="s">
        <v>4039</v>
      </c>
      <c r="C1301" t="s">
        <v>665</v>
      </c>
    </row>
    <row r="1302" spans="2:3" ht="15">
      <c r="B1302" s="86" t="s">
        <v>4040</v>
      </c>
      <c r="C1302" t="s">
        <v>666</v>
      </c>
    </row>
    <row r="1303" spans="2:3" ht="15">
      <c r="B1303" s="86" t="s">
        <v>4041</v>
      </c>
      <c r="C1303" t="s">
        <v>667</v>
      </c>
    </row>
    <row r="1304" spans="2:3" ht="15">
      <c r="B1304" s="86" t="s">
        <v>4042</v>
      </c>
      <c r="C1304" t="s">
        <v>668</v>
      </c>
    </row>
    <row r="1305" spans="2:3" ht="15">
      <c r="B1305" s="86" t="s">
        <v>4043</v>
      </c>
      <c r="C1305" t="s">
        <v>669</v>
      </c>
    </row>
    <row r="1306" spans="2:3" ht="15">
      <c r="B1306" s="86" t="s">
        <v>4044</v>
      </c>
      <c r="C1306" t="s">
        <v>670</v>
      </c>
    </row>
    <row r="1307" spans="2:3" ht="15">
      <c r="B1307" s="86" t="s">
        <v>4045</v>
      </c>
      <c r="C1307" t="s">
        <v>671</v>
      </c>
    </row>
    <row r="1308" spans="2:3" ht="15">
      <c r="B1308" s="86" t="s">
        <v>4046</v>
      </c>
      <c r="C1308" t="s">
        <v>672</v>
      </c>
    </row>
    <row r="1309" spans="2:3" ht="15">
      <c r="B1309" s="86" t="s">
        <v>4047</v>
      </c>
      <c r="C1309" t="s">
        <v>673</v>
      </c>
    </row>
    <row r="1310" spans="2:3" ht="15">
      <c r="B1310" s="86" t="s">
        <v>4048</v>
      </c>
      <c r="C1310" t="s">
        <v>674</v>
      </c>
    </row>
    <row r="1311" spans="2:3" ht="15">
      <c r="B1311" s="86" t="s">
        <v>5451</v>
      </c>
      <c r="C1311" t="s">
        <v>675</v>
      </c>
    </row>
    <row r="1312" spans="2:3" ht="15">
      <c r="B1312" s="86" t="s">
        <v>5227</v>
      </c>
      <c r="C1312" t="s">
        <v>676</v>
      </c>
    </row>
    <row r="1313" spans="2:3" ht="15">
      <c r="B1313" s="86" t="s">
        <v>5228</v>
      </c>
      <c r="C1313" t="s">
        <v>677</v>
      </c>
    </row>
    <row r="1314" spans="2:3" ht="15">
      <c r="B1314" s="86" t="s">
        <v>5229</v>
      </c>
      <c r="C1314" t="s">
        <v>1292</v>
      </c>
    </row>
    <row r="1315" spans="2:3" ht="15">
      <c r="B1315" s="86" t="s">
        <v>5230</v>
      </c>
      <c r="C1315" t="s">
        <v>1293</v>
      </c>
    </row>
    <row r="1316" spans="2:3" ht="15">
      <c r="B1316" s="86" t="s">
        <v>4049</v>
      </c>
      <c r="C1316" t="s">
        <v>658</v>
      </c>
    </row>
    <row r="1317" spans="2:3" ht="15">
      <c r="B1317" s="86" t="s">
        <v>4050</v>
      </c>
      <c r="C1317" t="s">
        <v>1294</v>
      </c>
    </row>
    <row r="1318" spans="2:3" ht="15">
      <c r="B1318" s="86" t="s">
        <v>4051</v>
      </c>
      <c r="C1318" t="s">
        <v>1295</v>
      </c>
    </row>
    <row r="1319" spans="2:3" ht="15">
      <c r="B1319" s="86" t="s">
        <v>4052</v>
      </c>
      <c r="C1319" t="s">
        <v>1296</v>
      </c>
    </row>
    <row r="1320" spans="2:3" ht="15">
      <c r="B1320" s="86" t="s">
        <v>4053</v>
      </c>
      <c r="C1320" t="s">
        <v>1297</v>
      </c>
    </row>
    <row r="1321" spans="2:3" ht="15">
      <c r="B1321" s="86" t="s">
        <v>4054</v>
      </c>
      <c r="C1321" t="s">
        <v>1298</v>
      </c>
    </row>
    <row r="1322" spans="2:3" ht="15">
      <c r="B1322" s="86" t="s">
        <v>5452</v>
      </c>
      <c r="C1322" t="s">
        <v>654</v>
      </c>
    </row>
    <row r="1323" spans="2:3" ht="15">
      <c r="B1323" s="86" t="s">
        <v>5453</v>
      </c>
      <c r="C1323" t="s">
        <v>1299</v>
      </c>
    </row>
    <row r="1324" spans="2:3" ht="15">
      <c r="B1324" s="86" t="s">
        <v>5231</v>
      </c>
      <c r="C1324" t="s">
        <v>1300</v>
      </c>
    </row>
    <row r="1325" spans="2:3" ht="15">
      <c r="B1325" s="86" t="s">
        <v>5454</v>
      </c>
      <c r="C1325" t="s">
        <v>1301</v>
      </c>
    </row>
    <row r="1326" spans="2:3" ht="15">
      <c r="B1326" s="86" t="s">
        <v>5232</v>
      </c>
      <c r="C1326" t="s">
        <v>1302</v>
      </c>
    </row>
    <row r="1327" spans="2:3" ht="15">
      <c r="B1327" s="86" t="s">
        <v>2110</v>
      </c>
      <c r="C1327" t="s">
        <v>1303</v>
      </c>
    </row>
    <row r="1328" spans="2:3" ht="15">
      <c r="B1328" s="86" t="s">
        <v>4055</v>
      </c>
      <c r="C1328" t="s">
        <v>1304</v>
      </c>
    </row>
    <row r="1329" spans="2:3" ht="15">
      <c r="B1329" s="86" t="s">
        <v>1305</v>
      </c>
      <c r="C1329" t="s">
        <v>1306</v>
      </c>
    </row>
    <row r="1330" spans="2:3" ht="15">
      <c r="B1330" s="86" t="s">
        <v>4056</v>
      </c>
      <c r="C1330" t="s">
        <v>1307</v>
      </c>
    </row>
    <row r="1331" spans="2:3" ht="15">
      <c r="B1331" s="86" t="s">
        <v>4057</v>
      </c>
      <c r="C1331" t="s">
        <v>1307</v>
      </c>
    </row>
    <row r="1332" spans="2:3" ht="15">
      <c r="B1332" s="86" t="s">
        <v>4058</v>
      </c>
      <c r="C1332" t="s">
        <v>1308</v>
      </c>
    </row>
    <row r="1333" spans="2:3" ht="15">
      <c r="B1333" s="86" t="s">
        <v>2111</v>
      </c>
      <c r="C1333" t="s">
        <v>1309</v>
      </c>
    </row>
    <row r="1334" spans="2:3" ht="15">
      <c r="B1334" s="86" t="s">
        <v>5455</v>
      </c>
      <c r="C1334" t="s">
        <v>1310</v>
      </c>
    </row>
    <row r="1335" spans="2:3" ht="15">
      <c r="B1335" s="86" t="s">
        <v>5456</v>
      </c>
      <c r="C1335" t="s">
        <v>1310</v>
      </c>
    </row>
    <row r="1336" spans="2:3" ht="15">
      <c r="B1336" s="86" t="s">
        <v>5457</v>
      </c>
      <c r="C1336" t="s">
        <v>1311</v>
      </c>
    </row>
    <row r="1337" spans="2:3" ht="15">
      <c r="B1337" s="86" t="s">
        <v>5458</v>
      </c>
      <c r="C1337" t="s">
        <v>1312</v>
      </c>
    </row>
    <row r="1338" spans="2:3" ht="15">
      <c r="B1338" s="86" t="s">
        <v>5459</v>
      </c>
      <c r="C1338" t="s">
        <v>1313</v>
      </c>
    </row>
    <row r="1339" spans="2:3" ht="15">
      <c r="B1339" s="86" t="s">
        <v>5460</v>
      </c>
      <c r="C1339" t="s">
        <v>3269</v>
      </c>
    </row>
    <row r="1340" spans="2:3" ht="15">
      <c r="B1340" s="86" t="s">
        <v>4059</v>
      </c>
      <c r="C1340" t="s">
        <v>1314</v>
      </c>
    </row>
    <row r="1341" spans="2:3" ht="15">
      <c r="B1341" s="86" t="s">
        <v>5461</v>
      </c>
      <c r="C1341" t="s">
        <v>3270</v>
      </c>
    </row>
    <row r="1342" spans="2:3" ht="15">
      <c r="B1342" s="86" t="s">
        <v>5463</v>
      </c>
      <c r="C1342" t="s">
        <v>3271</v>
      </c>
    </row>
    <row r="1343" spans="2:3" ht="15">
      <c r="B1343" s="86" t="s">
        <v>5462</v>
      </c>
      <c r="C1343" t="s">
        <v>1046</v>
      </c>
    </row>
    <row r="1344" spans="2:3" ht="15">
      <c r="B1344" s="86" t="s">
        <v>4060</v>
      </c>
      <c r="C1344" t="s">
        <v>1315</v>
      </c>
    </row>
    <row r="1345" spans="2:3" ht="15">
      <c r="B1345" s="86" t="s">
        <v>5464</v>
      </c>
      <c r="C1345" t="s">
        <v>1316</v>
      </c>
    </row>
    <row r="1346" spans="2:3" ht="15">
      <c r="B1346" s="86" t="s">
        <v>4061</v>
      </c>
      <c r="C1346" t="s">
        <v>1317</v>
      </c>
    </row>
    <row r="1347" spans="2:3" ht="15">
      <c r="B1347" s="86" t="s">
        <v>5465</v>
      </c>
      <c r="C1347" t="s">
        <v>1051</v>
      </c>
    </row>
    <row r="1348" spans="2:3" ht="15">
      <c r="B1348" s="86" t="s">
        <v>4062</v>
      </c>
      <c r="C1348" t="s">
        <v>1318</v>
      </c>
    </row>
    <row r="1349" spans="2:3" ht="15">
      <c r="B1349" s="86" t="s">
        <v>5466</v>
      </c>
      <c r="C1349" t="s">
        <v>1319</v>
      </c>
    </row>
    <row r="1350" spans="2:3" ht="15">
      <c r="B1350" s="86" t="s">
        <v>4063</v>
      </c>
      <c r="C1350" t="s">
        <v>1320</v>
      </c>
    </row>
    <row r="1351" spans="2:3" ht="15">
      <c r="B1351" s="86" t="s">
        <v>5467</v>
      </c>
      <c r="C1351" t="s">
        <v>1321</v>
      </c>
    </row>
    <row r="1352" spans="2:3" ht="15">
      <c r="B1352" s="86" t="s">
        <v>5468</v>
      </c>
      <c r="C1352" t="s">
        <v>1322</v>
      </c>
    </row>
    <row r="1353" spans="2:3" ht="15">
      <c r="B1353" s="86" t="s">
        <v>5469</v>
      </c>
      <c r="C1353" t="s">
        <v>1052</v>
      </c>
    </row>
    <row r="1354" spans="2:3" ht="15">
      <c r="B1354" s="86" t="s">
        <v>4064</v>
      </c>
      <c r="C1354" t="s">
        <v>5609</v>
      </c>
    </row>
    <row r="1355" spans="2:3" ht="15">
      <c r="B1355" s="86" t="s">
        <v>5233</v>
      </c>
      <c r="C1355" t="s">
        <v>1323</v>
      </c>
    </row>
    <row r="1356" spans="2:3" ht="15">
      <c r="B1356" s="86" t="s">
        <v>4065</v>
      </c>
      <c r="C1356" t="s">
        <v>1324</v>
      </c>
    </row>
    <row r="1357" spans="2:3" ht="15">
      <c r="B1357" s="86" t="s">
        <v>4066</v>
      </c>
      <c r="C1357" t="s">
        <v>1325</v>
      </c>
    </row>
    <row r="1358" spans="2:3" ht="15">
      <c r="B1358" s="86" t="s">
        <v>5470</v>
      </c>
      <c r="C1358" t="s">
        <v>1326</v>
      </c>
    </row>
    <row r="1359" spans="2:3" ht="15">
      <c r="B1359" s="86" t="s">
        <v>4067</v>
      </c>
      <c r="C1359" t="s">
        <v>1327</v>
      </c>
    </row>
    <row r="1360" spans="2:3" ht="15">
      <c r="B1360" s="86" t="s">
        <v>4068</v>
      </c>
      <c r="C1360" t="s">
        <v>1328</v>
      </c>
    </row>
    <row r="1361" spans="2:3" ht="15">
      <c r="B1361" s="86" t="s">
        <v>4069</v>
      </c>
      <c r="C1361" t="s">
        <v>1329</v>
      </c>
    </row>
    <row r="1362" spans="2:3" ht="15">
      <c r="B1362" s="86" t="s">
        <v>4070</v>
      </c>
      <c r="C1362" t="s">
        <v>1330</v>
      </c>
    </row>
    <row r="1363" spans="2:3" ht="15">
      <c r="B1363" s="86" t="s">
        <v>4071</v>
      </c>
      <c r="C1363" t="s">
        <v>1331</v>
      </c>
    </row>
    <row r="1364" spans="2:3" ht="15">
      <c r="B1364" s="86" t="s">
        <v>5471</v>
      </c>
      <c r="C1364" t="s">
        <v>70</v>
      </c>
    </row>
    <row r="1365" spans="2:3" ht="15">
      <c r="B1365" s="86" t="s">
        <v>5234</v>
      </c>
      <c r="C1365" t="s">
        <v>1332</v>
      </c>
    </row>
    <row r="1366" spans="2:3" ht="15">
      <c r="B1366" s="86" t="s">
        <v>5235</v>
      </c>
      <c r="C1366" t="s">
        <v>1333</v>
      </c>
    </row>
    <row r="1367" spans="2:3" ht="15">
      <c r="B1367" s="86" t="s">
        <v>5236</v>
      </c>
      <c r="C1367" t="s">
        <v>1334</v>
      </c>
    </row>
    <row r="1368" spans="2:3" ht="15">
      <c r="B1368" s="86" t="s">
        <v>5237</v>
      </c>
      <c r="C1368" t="s">
        <v>2112</v>
      </c>
    </row>
    <row r="1369" spans="2:3" ht="15">
      <c r="B1369" s="86" t="s">
        <v>4072</v>
      </c>
      <c r="C1369" t="s">
        <v>1335</v>
      </c>
    </row>
    <row r="1370" spans="2:3" ht="15">
      <c r="B1370" s="86" t="s">
        <v>4073</v>
      </c>
      <c r="C1370" t="s">
        <v>1090</v>
      </c>
    </row>
    <row r="1371" spans="2:3" ht="15">
      <c r="B1371" s="86" t="s">
        <v>4074</v>
      </c>
      <c r="C1371" t="s">
        <v>1336</v>
      </c>
    </row>
    <row r="1372" spans="2:3" ht="15">
      <c r="B1372" s="86" t="s">
        <v>4075</v>
      </c>
      <c r="C1372" t="s">
        <v>1337</v>
      </c>
    </row>
    <row r="1373" spans="2:3" ht="15">
      <c r="B1373" s="86" t="s">
        <v>5238</v>
      </c>
      <c r="C1373" t="s">
        <v>1338</v>
      </c>
    </row>
    <row r="1374" spans="2:3" ht="15">
      <c r="B1374" s="86" t="s">
        <v>5254</v>
      </c>
      <c r="C1374" t="s">
        <v>1339</v>
      </c>
    </row>
    <row r="1375" spans="2:3" ht="15">
      <c r="B1375" s="86" t="s">
        <v>4076</v>
      </c>
      <c r="C1375" t="s">
        <v>1340</v>
      </c>
    </row>
    <row r="1376" spans="2:3" ht="15">
      <c r="B1376" s="86" t="s">
        <v>4077</v>
      </c>
      <c r="C1376" t="s">
        <v>1047</v>
      </c>
    </row>
    <row r="1377" spans="2:3" ht="15">
      <c r="B1377" s="86" t="s">
        <v>5472</v>
      </c>
      <c r="C1377" t="s">
        <v>1341</v>
      </c>
    </row>
    <row r="1378" spans="2:3" ht="15">
      <c r="B1378" s="86" t="s">
        <v>5473</v>
      </c>
      <c r="C1378" t="s">
        <v>1341</v>
      </c>
    </row>
    <row r="1379" spans="2:3" ht="15">
      <c r="B1379" s="86" t="s">
        <v>4078</v>
      </c>
      <c r="C1379" t="s">
        <v>1342</v>
      </c>
    </row>
    <row r="1380" spans="2:3" ht="15">
      <c r="B1380" s="86" t="s">
        <v>2273</v>
      </c>
      <c r="C1380" t="s">
        <v>1343</v>
      </c>
    </row>
    <row r="1381" spans="2:3" ht="15">
      <c r="B1381" s="86" t="s">
        <v>2274</v>
      </c>
      <c r="C1381" t="s">
        <v>1344</v>
      </c>
    </row>
    <row r="1382" spans="2:3" ht="15">
      <c r="B1382" s="86" t="s">
        <v>2275</v>
      </c>
      <c r="C1382" t="s">
        <v>1345</v>
      </c>
    </row>
    <row r="1383" spans="2:3" ht="15">
      <c r="B1383" s="86" t="s">
        <v>2276</v>
      </c>
      <c r="C1383" t="s">
        <v>1346</v>
      </c>
    </row>
    <row r="1384" spans="2:3" ht="15">
      <c r="B1384" s="86" t="s">
        <v>2277</v>
      </c>
      <c r="C1384" t="s">
        <v>1347</v>
      </c>
    </row>
    <row r="1385" spans="2:3" ht="15">
      <c r="B1385" s="86" t="s">
        <v>2278</v>
      </c>
      <c r="C1385" t="s">
        <v>1348</v>
      </c>
    </row>
    <row r="1386" spans="2:3" ht="15">
      <c r="B1386" s="86" t="s">
        <v>2279</v>
      </c>
      <c r="C1386" t="s">
        <v>1349</v>
      </c>
    </row>
    <row r="1387" spans="2:3" ht="15">
      <c r="B1387" s="86" t="s">
        <v>2113</v>
      </c>
      <c r="C1387" t="s">
        <v>1350</v>
      </c>
    </row>
    <row r="1388" spans="2:3" ht="15">
      <c r="B1388" s="86" t="s">
        <v>2115</v>
      </c>
      <c r="C1388" t="s">
        <v>1351</v>
      </c>
    </row>
    <row r="1389" spans="2:3" ht="15">
      <c r="B1389" s="86" t="s">
        <v>2116</v>
      </c>
      <c r="C1389" t="s">
        <v>1352</v>
      </c>
    </row>
    <row r="1390" spans="2:3" ht="15">
      <c r="B1390" s="86" t="s">
        <v>2117</v>
      </c>
      <c r="C1390" t="s">
        <v>1353</v>
      </c>
    </row>
    <row r="1391" spans="2:3" ht="15">
      <c r="B1391" s="86" t="s">
        <v>2118</v>
      </c>
      <c r="C1391" t="s">
        <v>1354</v>
      </c>
    </row>
    <row r="1392" spans="2:3" ht="15">
      <c r="B1392" s="86" t="s">
        <v>2119</v>
      </c>
      <c r="C1392" t="s">
        <v>1355</v>
      </c>
    </row>
    <row r="1393" spans="2:3" ht="15">
      <c r="B1393" s="86" t="s">
        <v>2120</v>
      </c>
      <c r="C1393" t="s">
        <v>1356</v>
      </c>
    </row>
    <row r="1394" spans="2:3" ht="15">
      <c r="B1394" s="86" t="s">
        <v>2121</v>
      </c>
      <c r="C1394" t="s">
        <v>1357</v>
      </c>
    </row>
    <row r="1395" spans="2:3" ht="15">
      <c r="B1395" s="86" t="s">
        <v>2122</v>
      </c>
      <c r="C1395" t="s">
        <v>1358</v>
      </c>
    </row>
    <row r="1396" spans="2:3" ht="15">
      <c r="B1396" s="86" t="s">
        <v>2123</v>
      </c>
      <c r="C1396" t="s">
        <v>1668</v>
      </c>
    </row>
    <row r="1397" spans="2:3" ht="15">
      <c r="B1397" s="86" t="s">
        <v>2124</v>
      </c>
      <c r="C1397" t="s">
        <v>1359</v>
      </c>
    </row>
    <row r="1398" spans="2:3" ht="15">
      <c r="B1398" s="86" t="s">
        <v>2125</v>
      </c>
      <c r="C1398" t="s">
        <v>1360</v>
      </c>
    </row>
    <row r="1399" spans="2:3" ht="15">
      <c r="B1399" s="86" t="s">
        <v>2126</v>
      </c>
      <c r="C1399" t="s">
        <v>1361</v>
      </c>
    </row>
    <row r="1400" spans="2:3" ht="15">
      <c r="B1400" s="86" t="s">
        <v>2127</v>
      </c>
      <c r="C1400" t="s">
        <v>1361</v>
      </c>
    </row>
    <row r="1401" spans="2:3" ht="15">
      <c r="B1401" s="86" t="s">
        <v>2128</v>
      </c>
      <c r="C1401" t="s">
        <v>1362</v>
      </c>
    </row>
    <row r="1402" spans="2:3" ht="15">
      <c r="B1402" s="86" t="s">
        <v>2129</v>
      </c>
      <c r="C1402" t="s">
        <v>1363</v>
      </c>
    </row>
    <row r="1403" spans="2:3" ht="15">
      <c r="B1403" s="86" t="s">
        <v>2130</v>
      </c>
      <c r="C1403" t="s">
        <v>1364</v>
      </c>
    </row>
    <row r="1404" spans="2:3" ht="15">
      <c r="B1404" s="86" t="s">
        <v>5474</v>
      </c>
      <c r="C1404" t="s">
        <v>1365</v>
      </c>
    </row>
    <row r="1405" spans="2:3" ht="15">
      <c r="B1405" s="86" t="s">
        <v>5475</v>
      </c>
      <c r="C1405" t="s">
        <v>1366</v>
      </c>
    </row>
    <row r="1406" spans="2:3" ht="15">
      <c r="B1406" s="86" t="s">
        <v>5374</v>
      </c>
      <c r="C1406" t="s">
        <v>1367</v>
      </c>
    </row>
    <row r="1407" spans="2:3" ht="15">
      <c r="B1407" s="86" t="s">
        <v>5476</v>
      </c>
      <c r="C1407" t="s">
        <v>1368</v>
      </c>
    </row>
    <row r="1408" spans="2:3" ht="15">
      <c r="B1408" s="86" t="s">
        <v>5477</v>
      </c>
      <c r="C1408" t="s">
        <v>11</v>
      </c>
    </row>
    <row r="1409" spans="2:3" ht="15">
      <c r="B1409" s="86" t="s">
        <v>5478</v>
      </c>
      <c r="C1409" t="s">
        <v>12</v>
      </c>
    </row>
    <row r="1410" spans="2:3" ht="15">
      <c r="B1410" s="86" t="s">
        <v>5479</v>
      </c>
      <c r="C1410" t="s">
        <v>13</v>
      </c>
    </row>
    <row r="1411" spans="2:3" ht="15">
      <c r="B1411" s="86" t="s">
        <v>5480</v>
      </c>
      <c r="C1411" t="s">
        <v>14</v>
      </c>
    </row>
    <row r="1412" spans="2:3" ht="15">
      <c r="B1412" s="86" t="s">
        <v>5481</v>
      </c>
      <c r="C1412" t="s">
        <v>15</v>
      </c>
    </row>
    <row r="1413" spans="2:3" ht="15">
      <c r="B1413" s="86" t="s">
        <v>4079</v>
      </c>
      <c r="C1413" t="s">
        <v>16</v>
      </c>
    </row>
    <row r="1414" spans="2:3" ht="15">
      <c r="B1414" s="86" t="s">
        <v>5482</v>
      </c>
      <c r="C1414" t="s">
        <v>17</v>
      </c>
    </row>
    <row r="1415" spans="2:3" ht="15">
      <c r="B1415" s="86" t="s">
        <v>5483</v>
      </c>
      <c r="C1415" t="s">
        <v>18</v>
      </c>
    </row>
    <row r="1416" spans="2:3" ht="15">
      <c r="B1416" s="86" t="s">
        <v>5484</v>
      </c>
      <c r="C1416" t="s">
        <v>19</v>
      </c>
    </row>
    <row r="1417" spans="2:3" ht="15">
      <c r="B1417" s="86" t="s">
        <v>5485</v>
      </c>
      <c r="C1417" t="s">
        <v>20</v>
      </c>
    </row>
    <row r="1418" spans="2:3" ht="15">
      <c r="B1418" s="86" t="s">
        <v>4080</v>
      </c>
      <c r="C1418" t="s">
        <v>3153</v>
      </c>
    </row>
    <row r="1419" spans="2:3" ht="15">
      <c r="B1419" s="86" t="s">
        <v>5486</v>
      </c>
      <c r="C1419" t="s">
        <v>21</v>
      </c>
    </row>
    <row r="1420" spans="2:3" ht="15">
      <c r="B1420" s="86" t="s">
        <v>4081</v>
      </c>
      <c r="C1420" t="s">
        <v>22</v>
      </c>
    </row>
    <row r="1421" spans="2:3" ht="15">
      <c r="B1421" s="86" t="s">
        <v>5487</v>
      </c>
      <c r="C1421" t="s">
        <v>23</v>
      </c>
    </row>
    <row r="1422" spans="2:3" ht="15">
      <c r="B1422" s="86" t="s">
        <v>4082</v>
      </c>
      <c r="C1422" t="s">
        <v>24</v>
      </c>
    </row>
    <row r="1423" spans="2:3" ht="15">
      <c r="B1423" s="86" t="s">
        <v>5488</v>
      </c>
      <c r="C1423" t="s">
        <v>25</v>
      </c>
    </row>
    <row r="1424" spans="2:3" ht="15">
      <c r="B1424" s="86" t="s">
        <v>5255</v>
      </c>
      <c r="C1424" t="s">
        <v>17</v>
      </c>
    </row>
    <row r="1425" spans="2:3" ht="15">
      <c r="B1425" s="86" t="s">
        <v>5489</v>
      </c>
      <c r="C1425" t="s">
        <v>26</v>
      </c>
    </row>
    <row r="1426" spans="2:3" ht="15">
      <c r="B1426" s="86" t="s">
        <v>2738</v>
      </c>
      <c r="C1426" t="s">
        <v>27</v>
      </c>
    </row>
    <row r="1427" spans="2:3" ht="15">
      <c r="B1427" s="86" t="s">
        <v>2739</v>
      </c>
      <c r="C1427" t="s">
        <v>28</v>
      </c>
    </row>
    <row r="1428" spans="2:3" ht="15">
      <c r="B1428" s="86" t="s">
        <v>2740</v>
      </c>
      <c r="C1428" t="s">
        <v>29</v>
      </c>
    </row>
    <row r="1429" spans="2:3" ht="15">
      <c r="B1429" s="86" t="s">
        <v>2741</v>
      </c>
      <c r="C1429" t="s">
        <v>30</v>
      </c>
    </row>
    <row r="1430" spans="2:3" ht="15">
      <c r="B1430" s="86" t="s">
        <v>5256</v>
      </c>
      <c r="C1430" t="s">
        <v>31</v>
      </c>
    </row>
    <row r="1431" spans="2:3" ht="15">
      <c r="B1431" s="86" t="s">
        <v>2742</v>
      </c>
      <c r="C1431" t="s">
        <v>2289</v>
      </c>
    </row>
    <row r="1432" spans="2:3" ht="15">
      <c r="B1432" s="86" t="s">
        <v>2743</v>
      </c>
      <c r="C1432" t="s">
        <v>32</v>
      </c>
    </row>
    <row r="1433" spans="2:3" ht="15">
      <c r="B1433" s="86" t="s">
        <v>5257</v>
      </c>
      <c r="C1433" t="s">
        <v>33</v>
      </c>
    </row>
    <row r="1434" spans="2:3" ht="15">
      <c r="B1434" s="86" t="s">
        <v>5258</v>
      </c>
      <c r="C1434" t="s">
        <v>34</v>
      </c>
    </row>
    <row r="1435" spans="2:3" ht="15">
      <c r="B1435" s="86" t="s">
        <v>5259</v>
      </c>
      <c r="C1435" t="s">
        <v>35</v>
      </c>
    </row>
    <row r="1436" spans="2:3" ht="15">
      <c r="B1436" s="86" t="s">
        <v>2744</v>
      </c>
      <c r="C1436" t="s">
        <v>36</v>
      </c>
    </row>
    <row r="1437" spans="2:3" ht="15">
      <c r="B1437" s="86" t="s">
        <v>2131</v>
      </c>
      <c r="C1437" t="s">
        <v>37</v>
      </c>
    </row>
    <row r="1438" spans="2:3" ht="15">
      <c r="B1438" s="86" t="s">
        <v>2132</v>
      </c>
      <c r="C1438" t="s">
        <v>38</v>
      </c>
    </row>
    <row r="1439" spans="2:3" ht="15">
      <c r="B1439" s="86" t="s">
        <v>39</v>
      </c>
      <c r="C1439" t="s">
        <v>40</v>
      </c>
    </row>
    <row r="1440" spans="2:3" ht="15">
      <c r="B1440" s="86" t="s">
        <v>41</v>
      </c>
      <c r="C1440" t="s">
        <v>42</v>
      </c>
    </row>
    <row r="1441" spans="2:3" ht="15">
      <c r="B1441" s="86" t="s">
        <v>2745</v>
      </c>
      <c r="C1441" t="s">
        <v>43</v>
      </c>
    </row>
    <row r="1442" spans="2:3" ht="15">
      <c r="B1442" s="86" t="s">
        <v>5260</v>
      </c>
      <c r="C1442" t="s">
        <v>44</v>
      </c>
    </row>
    <row r="1443" spans="2:3" ht="15">
      <c r="B1443" s="86" t="s">
        <v>5261</v>
      </c>
      <c r="C1443" t="s">
        <v>45</v>
      </c>
    </row>
    <row r="1444" spans="2:3" ht="15">
      <c r="B1444" s="86" t="s">
        <v>2746</v>
      </c>
      <c r="C1444" t="s">
        <v>46</v>
      </c>
    </row>
    <row r="1445" spans="2:3" ht="15">
      <c r="B1445" s="86" t="s">
        <v>5262</v>
      </c>
      <c r="C1445" t="s">
        <v>47</v>
      </c>
    </row>
    <row r="1446" spans="2:3" ht="15">
      <c r="B1446" s="86" t="s">
        <v>2747</v>
      </c>
      <c r="C1446" t="s">
        <v>48</v>
      </c>
    </row>
    <row r="1447" spans="2:3" ht="15">
      <c r="B1447" s="86" t="s">
        <v>2748</v>
      </c>
      <c r="C1447" t="s">
        <v>49</v>
      </c>
    </row>
    <row r="1448" spans="2:3" ht="15">
      <c r="B1448" s="86" t="s">
        <v>5490</v>
      </c>
      <c r="C1448" t="s">
        <v>50</v>
      </c>
    </row>
    <row r="1449" spans="2:3" ht="15">
      <c r="B1449" s="86" t="s">
        <v>5491</v>
      </c>
      <c r="C1449" t="s">
        <v>51</v>
      </c>
    </row>
    <row r="1450" spans="2:3" ht="15">
      <c r="B1450" s="86" t="s">
        <v>5492</v>
      </c>
      <c r="C1450" t="s">
        <v>52</v>
      </c>
    </row>
    <row r="1451" spans="2:3" ht="15">
      <c r="B1451" s="86" t="s">
        <v>5493</v>
      </c>
      <c r="C1451" t="s">
        <v>5612</v>
      </c>
    </row>
    <row r="1452" spans="2:3" ht="15">
      <c r="B1452" s="86" t="s">
        <v>5494</v>
      </c>
      <c r="C1452" t="s">
        <v>53</v>
      </c>
    </row>
    <row r="1453" spans="2:3" ht="15">
      <c r="B1453" s="86" t="s">
        <v>5375</v>
      </c>
      <c r="C1453" t="s">
        <v>54</v>
      </c>
    </row>
    <row r="1454" spans="2:3" ht="15">
      <c r="B1454" s="86" t="s">
        <v>5263</v>
      </c>
      <c r="C1454" t="s">
        <v>55</v>
      </c>
    </row>
    <row r="1455" spans="2:3" ht="15">
      <c r="B1455" s="86" t="s">
        <v>2749</v>
      </c>
      <c r="C1455" t="s">
        <v>56</v>
      </c>
    </row>
    <row r="1456" spans="2:3" ht="15">
      <c r="B1456" s="86" t="s">
        <v>5264</v>
      </c>
      <c r="C1456" t="s">
        <v>57</v>
      </c>
    </row>
    <row r="1457" spans="2:3" ht="15">
      <c r="B1457" s="86" t="s">
        <v>5495</v>
      </c>
      <c r="C1457" t="s">
        <v>678</v>
      </c>
    </row>
    <row r="1458" spans="2:3" ht="15">
      <c r="B1458" s="86" t="s">
        <v>5496</v>
      </c>
      <c r="C1458" t="s">
        <v>679</v>
      </c>
    </row>
    <row r="1459" spans="2:3" ht="15">
      <c r="B1459" s="86" t="s">
        <v>5497</v>
      </c>
      <c r="C1459" t="s">
        <v>680</v>
      </c>
    </row>
    <row r="1460" spans="2:3" ht="15">
      <c r="B1460" s="86" t="s">
        <v>2750</v>
      </c>
      <c r="C1460" t="s">
        <v>681</v>
      </c>
    </row>
    <row r="1461" spans="2:3" ht="15">
      <c r="B1461" s="86" t="s">
        <v>2751</v>
      </c>
      <c r="C1461" t="s">
        <v>682</v>
      </c>
    </row>
    <row r="1462" spans="2:3" ht="15">
      <c r="B1462" s="86" t="s">
        <v>5498</v>
      </c>
      <c r="C1462" t="s">
        <v>5613</v>
      </c>
    </row>
    <row r="1463" spans="2:3" ht="15">
      <c r="B1463" s="86" t="s">
        <v>5499</v>
      </c>
      <c r="C1463" t="s">
        <v>683</v>
      </c>
    </row>
    <row r="1464" spans="2:3" ht="15">
      <c r="B1464" s="86" t="s">
        <v>2752</v>
      </c>
      <c r="C1464" t="s">
        <v>684</v>
      </c>
    </row>
    <row r="1465" spans="2:3" ht="15">
      <c r="B1465" s="86" t="s">
        <v>5265</v>
      </c>
      <c r="C1465" t="s">
        <v>685</v>
      </c>
    </row>
    <row r="1466" spans="2:3" ht="15">
      <c r="B1466" s="86" t="s">
        <v>5266</v>
      </c>
      <c r="C1466" t="s">
        <v>686</v>
      </c>
    </row>
    <row r="1467" spans="2:3" ht="15">
      <c r="B1467" s="86" t="s">
        <v>5267</v>
      </c>
      <c r="C1467" t="s">
        <v>685</v>
      </c>
    </row>
    <row r="1468" spans="2:3" ht="15">
      <c r="B1468" s="86" t="s">
        <v>2753</v>
      </c>
      <c r="C1468" t="s">
        <v>687</v>
      </c>
    </row>
    <row r="1469" spans="2:3" ht="15">
      <c r="B1469" s="86" t="s">
        <v>2754</v>
      </c>
      <c r="C1469" t="s">
        <v>688</v>
      </c>
    </row>
    <row r="1470" spans="2:3" ht="15">
      <c r="B1470" s="86" t="s">
        <v>2755</v>
      </c>
      <c r="C1470" t="s">
        <v>689</v>
      </c>
    </row>
    <row r="1471" spans="2:3" ht="15">
      <c r="B1471" s="86" t="s">
        <v>5500</v>
      </c>
      <c r="C1471" t="s">
        <v>1343</v>
      </c>
    </row>
    <row r="1472" spans="2:3" ht="15">
      <c r="B1472" s="86" t="s">
        <v>5501</v>
      </c>
      <c r="C1472" t="s">
        <v>1345</v>
      </c>
    </row>
    <row r="1473" spans="2:3" ht="15">
      <c r="B1473" s="86" t="s">
        <v>5268</v>
      </c>
      <c r="C1473" t="s">
        <v>690</v>
      </c>
    </row>
    <row r="1474" spans="2:3" ht="15">
      <c r="B1474" s="86" t="s">
        <v>5269</v>
      </c>
      <c r="C1474" t="s">
        <v>1347</v>
      </c>
    </row>
    <row r="1475" spans="2:3" ht="15">
      <c r="B1475" s="86" t="s">
        <v>5270</v>
      </c>
      <c r="C1475" t="s">
        <v>691</v>
      </c>
    </row>
    <row r="1476" spans="2:3" ht="15">
      <c r="B1476" s="86" t="s">
        <v>5271</v>
      </c>
      <c r="C1476" t="s">
        <v>692</v>
      </c>
    </row>
    <row r="1477" spans="2:3" ht="15">
      <c r="B1477" s="86" t="s">
        <v>5502</v>
      </c>
      <c r="C1477" t="s">
        <v>693</v>
      </c>
    </row>
    <row r="1478" spans="2:3" ht="15">
      <c r="B1478" s="86" t="s">
        <v>2756</v>
      </c>
      <c r="C1478" t="s">
        <v>694</v>
      </c>
    </row>
    <row r="1479" spans="2:3" ht="15">
      <c r="B1479" s="86" t="s">
        <v>5503</v>
      </c>
      <c r="C1479" t="s">
        <v>695</v>
      </c>
    </row>
    <row r="1480" spans="2:3" ht="15">
      <c r="B1480" s="86" t="s">
        <v>2757</v>
      </c>
      <c r="C1480" t="s">
        <v>696</v>
      </c>
    </row>
    <row r="1481" spans="2:3" ht="15">
      <c r="B1481" s="86" t="s">
        <v>2758</v>
      </c>
      <c r="C1481" t="s">
        <v>697</v>
      </c>
    </row>
    <row r="1482" spans="2:3" ht="15">
      <c r="B1482" s="86" t="s">
        <v>2759</v>
      </c>
      <c r="C1482" t="s">
        <v>698</v>
      </c>
    </row>
    <row r="1483" spans="2:3" ht="15">
      <c r="B1483" s="86" t="s">
        <v>2760</v>
      </c>
      <c r="C1483" t="s">
        <v>699</v>
      </c>
    </row>
    <row r="1484" spans="2:3" ht="15">
      <c r="B1484" s="86" t="s">
        <v>5504</v>
      </c>
      <c r="C1484" t="s">
        <v>700</v>
      </c>
    </row>
    <row r="1485" spans="2:3" ht="15">
      <c r="B1485" s="86" t="s">
        <v>5505</v>
      </c>
      <c r="C1485" t="s">
        <v>700</v>
      </c>
    </row>
    <row r="1486" spans="2:3" ht="15">
      <c r="B1486" s="86" t="s">
        <v>2133</v>
      </c>
      <c r="C1486" t="s">
        <v>701</v>
      </c>
    </row>
    <row r="1487" spans="2:3" ht="15">
      <c r="B1487" s="86" t="s">
        <v>5506</v>
      </c>
      <c r="C1487" t="s">
        <v>5615</v>
      </c>
    </row>
    <row r="1488" spans="2:3" ht="15">
      <c r="B1488" s="86" t="s">
        <v>5507</v>
      </c>
      <c r="C1488" t="s">
        <v>702</v>
      </c>
    </row>
    <row r="1489" spans="2:3" ht="15">
      <c r="B1489" s="86" t="s">
        <v>5508</v>
      </c>
      <c r="C1489" t="s">
        <v>703</v>
      </c>
    </row>
    <row r="1490" spans="2:3" ht="15">
      <c r="B1490" s="86" t="s">
        <v>2761</v>
      </c>
      <c r="C1490" t="s">
        <v>704</v>
      </c>
    </row>
    <row r="1491" spans="2:3" ht="15">
      <c r="B1491" s="86" t="s">
        <v>5509</v>
      </c>
      <c r="C1491" t="s">
        <v>705</v>
      </c>
    </row>
    <row r="1492" spans="2:3" ht="15">
      <c r="B1492" s="86" t="s">
        <v>5510</v>
      </c>
      <c r="C1492" t="s">
        <v>706</v>
      </c>
    </row>
    <row r="1493" spans="2:3" ht="15">
      <c r="B1493" s="86" t="s">
        <v>5511</v>
      </c>
      <c r="C1493" t="s">
        <v>707</v>
      </c>
    </row>
    <row r="1494" spans="2:3" ht="15">
      <c r="B1494" s="86" t="s">
        <v>2762</v>
      </c>
      <c r="C1494" t="s">
        <v>708</v>
      </c>
    </row>
    <row r="1495" spans="2:3" ht="15">
      <c r="B1495" s="86" t="s">
        <v>2763</v>
      </c>
      <c r="C1495" t="s">
        <v>326</v>
      </c>
    </row>
    <row r="1496" spans="2:3" ht="15">
      <c r="B1496" s="86" t="s">
        <v>2134</v>
      </c>
      <c r="C1496" t="s">
        <v>709</v>
      </c>
    </row>
    <row r="1497" spans="2:3" ht="15">
      <c r="B1497" s="86" t="s">
        <v>2764</v>
      </c>
      <c r="C1497" t="s">
        <v>710</v>
      </c>
    </row>
    <row r="1498" spans="2:3" ht="15">
      <c r="B1498" s="86" t="s">
        <v>5512</v>
      </c>
      <c r="C1498" t="s">
        <v>2371</v>
      </c>
    </row>
    <row r="1499" spans="2:3" ht="15">
      <c r="B1499" s="86" t="s">
        <v>5513</v>
      </c>
      <c r="C1499" t="s">
        <v>711</v>
      </c>
    </row>
    <row r="1500" spans="2:3" ht="15">
      <c r="B1500" s="86" t="s">
        <v>2765</v>
      </c>
      <c r="C1500" t="s">
        <v>712</v>
      </c>
    </row>
    <row r="1501" spans="2:3" ht="15">
      <c r="B1501" s="86" t="s">
        <v>5514</v>
      </c>
      <c r="C1501" t="s">
        <v>713</v>
      </c>
    </row>
    <row r="1502" spans="2:3" ht="15">
      <c r="B1502" s="86" t="s">
        <v>5515</v>
      </c>
      <c r="C1502" t="s">
        <v>714</v>
      </c>
    </row>
    <row r="1503" spans="2:3" ht="15">
      <c r="B1503" s="86" t="s">
        <v>2766</v>
      </c>
      <c r="C1503" t="s">
        <v>715</v>
      </c>
    </row>
    <row r="1504" spans="2:3" ht="15">
      <c r="B1504" s="86" t="s">
        <v>5516</v>
      </c>
      <c r="C1504" t="s">
        <v>326</v>
      </c>
    </row>
    <row r="1505" spans="2:3" ht="15">
      <c r="B1505" s="86" t="s">
        <v>2767</v>
      </c>
      <c r="C1505" t="s">
        <v>552</v>
      </c>
    </row>
    <row r="1506" spans="2:3" ht="15">
      <c r="B1506" s="86" t="s">
        <v>5517</v>
      </c>
      <c r="C1506" t="s">
        <v>2373</v>
      </c>
    </row>
    <row r="1507" spans="2:3" ht="15">
      <c r="B1507" s="86" t="s">
        <v>2768</v>
      </c>
      <c r="C1507" t="s">
        <v>553</v>
      </c>
    </row>
    <row r="1508" spans="2:3" ht="15">
      <c r="B1508" s="86" t="s">
        <v>5518</v>
      </c>
      <c r="C1508" t="s">
        <v>2375</v>
      </c>
    </row>
    <row r="1509" spans="2:3" ht="15">
      <c r="B1509" s="86" t="s">
        <v>5519</v>
      </c>
      <c r="C1509" t="s">
        <v>554</v>
      </c>
    </row>
    <row r="1510" spans="2:3" ht="15">
      <c r="B1510" s="86" t="s">
        <v>5272</v>
      </c>
      <c r="C1510" t="s">
        <v>555</v>
      </c>
    </row>
    <row r="1511" spans="2:3" ht="15">
      <c r="B1511" s="86" t="s">
        <v>5273</v>
      </c>
      <c r="C1511" t="s">
        <v>556</v>
      </c>
    </row>
    <row r="1512" spans="2:3" ht="15">
      <c r="B1512" s="86" t="s">
        <v>5274</v>
      </c>
      <c r="C1512" t="s">
        <v>557</v>
      </c>
    </row>
    <row r="1513" spans="2:3" ht="15">
      <c r="B1513" s="86" t="s">
        <v>2769</v>
      </c>
      <c r="C1513" t="s">
        <v>558</v>
      </c>
    </row>
    <row r="1514" spans="2:3" ht="15">
      <c r="B1514" s="86" t="s">
        <v>2770</v>
      </c>
      <c r="C1514" t="s">
        <v>559</v>
      </c>
    </row>
    <row r="1515" spans="2:3" ht="15">
      <c r="B1515" s="86" t="s">
        <v>2771</v>
      </c>
      <c r="C1515" t="s">
        <v>560</v>
      </c>
    </row>
    <row r="1516" spans="2:3" ht="15">
      <c r="B1516" s="86" t="s">
        <v>5520</v>
      </c>
      <c r="C1516" t="s">
        <v>561</v>
      </c>
    </row>
    <row r="1517" spans="2:3" ht="15">
      <c r="B1517" s="86" t="s">
        <v>5521</v>
      </c>
      <c r="C1517" t="s">
        <v>562</v>
      </c>
    </row>
    <row r="1518" spans="2:3" ht="15">
      <c r="B1518" s="86" t="s">
        <v>2135</v>
      </c>
      <c r="C1518" t="s">
        <v>2136</v>
      </c>
    </row>
    <row r="1519" spans="2:3" ht="15">
      <c r="B1519" s="86" t="s">
        <v>2772</v>
      </c>
      <c r="C1519" t="s">
        <v>563</v>
      </c>
    </row>
    <row r="1520" spans="2:3" ht="15">
      <c r="B1520" s="86" t="s">
        <v>2773</v>
      </c>
      <c r="C1520" t="s">
        <v>564</v>
      </c>
    </row>
    <row r="1521" spans="2:3" ht="15">
      <c r="B1521" s="86" t="s">
        <v>2774</v>
      </c>
      <c r="C1521" t="s">
        <v>565</v>
      </c>
    </row>
    <row r="1522" spans="2:3" ht="15">
      <c r="B1522" s="86" t="s">
        <v>5522</v>
      </c>
      <c r="C1522" t="s">
        <v>566</v>
      </c>
    </row>
    <row r="1523" spans="2:3" ht="15">
      <c r="B1523" s="86" t="s">
        <v>2137</v>
      </c>
      <c r="C1523" t="s">
        <v>567</v>
      </c>
    </row>
    <row r="1524" spans="2:3" ht="15">
      <c r="B1524" s="86" t="s">
        <v>2775</v>
      </c>
      <c r="C1524" t="s">
        <v>568</v>
      </c>
    </row>
    <row r="1525" spans="2:3" ht="15">
      <c r="B1525" s="86" t="s">
        <v>2776</v>
      </c>
      <c r="C1525" t="s">
        <v>569</v>
      </c>
    </row>
    <row r="1526" spans="2:3" ht="15">
      <c r="B1526" s="86" t="s">
        <v>2777</v>
      </c>
      <c r="C1526" t="s">
        <v>570</v>
      </c>
    </row>
    <row r="1527" spans="2:3" ht="15">
      <c r="B1527" s="86" t="s">
        <v>5275</v>
      </c>
      <c r="C1527" t="s">
        <v>571</v>
      </c>
    </row>
    <row r="1528" spans="2:3" ht="15">
      <c r="B1528" s="86" t="s">
        <v>2778</v>
      </c>
      <c r="C1528" t="s">
        <v>324</v>
      </c>
    </row>
    <row r="1529" spans="2:3" ht="15">
      <c r="B1529" s="86" t="s">
        <v>2779</v>
      </c>
      <c r="C1529" t="s">
        <v>324</v>
      </c>
    </row>
    <row r="1530" spans="2:3" ht="15">
      <c r="B1530" s="86" t="s">
        <v>2780</v>
      </c>
      <c r="C1530" t="s">
        <v>572</v>
      </c>
    </row>
    <row r="1531" spans="2:3" ht="15">
      <c r="B1531" s="86" t="s">
        <v>2781</v>
      </c>
      <c r="C1531" t="s">
        <v>573</v>
      </c>
    </row>
    <row r="1532" spans="2:3" ht="15">
      <c r="B1532" s="86" t="s">
        <v>2782</v>
      </c>
      <c r="C1532" t="s">
        <v>574</v>
      </c>
    </row>
    <row r="1533" spans="2:3" ht="15">
      <c r="B1533" s="86" t="s">
        <v>2783</v>
      </c>
      <c r="C1533" t="s">
        <v>575</v>
      </c>
    </row>
    <row r="1534" spans="2:3" ht="15">
      <c r="B1534" s="86" t="s">
        <v>2784</v>
      </c>
      <c r="C1534" t="s">
        <v>1369</v>
      </c>
    </row>
    <row r="1535" spans="2:3" ht="15">
      <c r="B1535" s="86" t="s">
        <v>2785</v>
      </c>
      <c r="C1535" t="s">
        <v>1370</v>
      </c>
    </row>
    <row r="1536" spans="2:3" ht="15">
      <c r="B1536" s="86" t="s">
        <v>2786</v>
      </c>
      <c r="C1536" t="s">
        <v>716</v>
      </c>
    </row>
    <row r="1537" spans="2:3" ht="15">
      <c r="B1537" s="86" t="s">
        <v>2787</v>
      </c>
      <c r="C1537" t="s">
        <v>717</v>
      </c>
    </row>
    <row r="1538" spans="2:3" ht="15">
      <c r="B1538" s="86" t="s">
        <v>2788</v>
      </c>
      <c r="C1538" t="s">
        <v>718</v>
      </c>
    </row>
    <row r="1539" spans="2:3" ht="15">
      <c r="B1539" s="86" t="s">
        <v>2789</v>
      </c>
      <c r="C1539" t="s">
        <v>719</v>
      </c>
    </row>
    <row r="1540" spans="2:3" ht="15">
      <c r="B1540" s="86" t="s">
        <v>2790</v>
      </c>
      <c r="C1540" t="s">
        <v>720</v>
      </c>
    </row>
    <row r="1541" spans="2:3" ht="15">
      <c r="B1541" s="86" t="s">
        <v>2791</v>
      </c>
      <c r="C1541" t="s">
        <v>721</v>
      </c>
    </row>
    <row r="1542" spans="2:3" ht="15">
      <c r="B1542" s="86" t="s">
        <v>2792</v>
      </c>
      <c r="C1542" t="s">
        <v>722</v>
      </c>
    </row>
    <row r="1543" spans="2:3" ht="15">
      <c r="B1543" s="86" t="s">
        <v>2793</v>
      </c>
      <c r="C1543" t="s">
        <v>723</v>
      </c>
    </row>
    <row r="1544" spans="2:3" ht="15">
      <c r="B1544" s="86" t="s">
        <v>2794</v>
      </c>
      <c r="C1544" t="s">
        <v>724</v>
      </c>
    </row>
    <row r="1545" spans="2:3" ht="15">
      <c r="B1545" s="86" t="s">
        <v>2795</v>
      </c>
      <c r="C1545" t="s">
        <v>725</v>
      </c>
    </row>
    <row r="1546" spans="2:3" ht="15">
      <c r="B1546" s="86" t="s">
        <v>5276</v>
      </c>
      <c r="C1546" t="s">
        <v>726</v>
      </c>
    </row>
    <row r="1547" spans="2:3" ht="15">
      <c r="B1547" s="86" t="s">
        <v>5277</v>
      </c>
      <c r="C1547" t="s">
        <v>727</v>
      </c>
    </row>
    <row r="1548" spans="2:3" ht="15">
      <c r="B1548" s="86" t="s">
        <v>2796</v>
      </c>
      <c r="C1548" t="s">
        <v>728</v>
      </c>
    </row>
    <row r="1549" spans="2:3" ht="15">
      <c r="B1549" s="86" t="s">
        <v>2797</v>
      </c>
      <c r="C1549" t="s">
        <v>729</v>
      </c>
    </row>
    <row r="1550" spans="2:3" ht="15">
      <c r="B1550" s="86" t="s">
        <v>730</v>
      </c>
      <c r="C1550" t="s">
        <v>731</v>
      </c>
    </row>
    <row r="1551" spans="2:3" ht="15">
      <c r="B1551" s="86" t="s">
        <v>2138</v>
      </c>
      <c r="C1551" t="s">
        <v>270</v>
      </c>
    </row>
    <row r="1552" spans="2:3" ht="15">
      <c r="B1552" s="86" t="s">
        <v>2798</v>
      </c>
      <c r="C1552" t="s">
        <v>271</v>
      </c>
    </row>
    <row r="1553" spans="2:3" ht="15">
      <c r="B1553" s="86" t="s">
        <v>5523</v>
      </c>
      <c r="C1553" t="s">
        <v>272</v>
      </c>
    </row>
    <row r="1554" spans="2:3" ht="15">
      <c r="B1554" s="86" t="s">
        <v>5524</v>
      </c>
      <c r="C1554" t="s">
        <v>273</v>
      </c>
    </row>
    <row r="1555" spans="2:3" ht="15">
      <c r="B1555" s="86" t="s">
        <v>5525</v>
      </c>
      <c r="C1555" t="s">
        <v>274</v>
      </c>
    </row>
    <row r="1556" spans="2:3" ht="15">
      <c r="B1556" s="86" t="s">
        <v>5526</v>
      </c>
      <c r="C1556" t="s">
        <v>275</v>
      </c>
    </row>
    <row r="1557" spans="2:3" ht="15">
      <c r="B1557" s="86" t="s">
        <v>5528</v>
      </c>
      <c r="C1557" t="s">
        <v>276</v>
      </c>
    </row>
    <row r="1558" spans="2:3" ht="15">
      <c r="B1558" s="86" t="s">
        <v>5527</v>
      </c>
      <c r="C1558" t="s">
        <v>277</v>
      </c>
    </row>
    <row r="1559" spans="2:3" ht="15">
      <c r="B1559" s="86" t="s">
        <v>5278</v>
      </c>
      <c r="C1559" t="s">
        <v>278</v>
      </c>
    </row>
    <row r="1560" spans="2:3" ht="15">
      <c r="B1560" s="86" t="s">
        <v>5279</v>
      </c>
      <c r="C1560" t="s">
        <v>279</v>
      </c>
    </row>
    <row r="1561" spans="2:3" ht="15">
      <c r="B1561" s="86" t="s">
        <v>2799</v>
      </c>
      <c r="C1561" t="s">
        <v>280</v>
      </c>
    </row>
    <row r="1562" spans="2:3" ht="15">
      <c r="B1562" s="86" t="s">
        <v>2800</v>
      </c>
      <c r="C1562" t="s">
        <v>281</v>
      </c>
    </row>
    <row r="1563" spans="2:3" ht="15">
      <c r="B1563" s="86" t="s">
        <v>2801</v>
      </c>
      <c r="C1563" t="s">
        <v>5619</v>
      </c>
    </row>
    <row r="1564" spans="2:3" ht="15">
      <c r="B1564" s="86" t="s">
        <v>2802</v>
      </c>
      <c r="C1564" t="s">
        <v>282</v>
      </c>
    </row>
    <row r="1565" spans="2:3" ht="15">
      <c r="B1565" s="86" t="s">
        <v>2803</v>
      </c>
      <c r="C1565" t="s">
        <v>283</v>
      </c>
    </row>
    <row r="1566" spans="2:3" ht="15">
      <c r="B1566" s="86" t="s">
        <v>5529</v>
      </c>
      <c r="C1566" t="s">
        <v>284</v>
      </c>
    </row>
    <row r="1567" spans="2:3" ht="15">
      <c r="B1567" s="86" t="s">
        <v>5530</v>
      </c>
      <c r="C1567" t="s">
        <v>285</v>
      </c>
    </row>
    <row r="1568" spans="2:3" ht="15">
      <c r="B1568" s="86" t="s">
        <v>2804</v>
      </c>
      <c r="C1568" t="s">
        <v>286</v>
      </c>
    </row>
    <row r="1569" spans="2:3" ht="15">
      <c r="B1569" s="86" t="s">
        <v>2805</v>
      </c>
      <c r="C1569" t="s">
        <v>287</v>
      </c>
    </row>
    <row r="1570" spans="2:3" ht="15">
      <c r="B1570" s="86" t="s">
        <v>2806</v>
      </c>
      <c r="C1570" t="s">
        <v>288</v>
      </c>
    </row>
    <row r="1571" spans="2:3" ht="15">
      <c r="B1571" s="86" t="s">
        <v>5531</v>
      </c>
      <c r="C1571" t="s">
        <v>5620</v>
      </c>
    </row>
    <row r="1572" spans="2:3" ht="15">
      <c r="B1572" s="86" t="s">
        <v>5532</v>
      </c>
      <c r="C1572" t="s">
        <v>289</v>
      </c>
    </row>
    <row r="1573" spans="2:3" ht="15">
      <c r="B1573" s="86" t="s">
        <v>2807</v>
      </c>
      <c r="C1573" t="s">
        <v>290</v>
      </c>
    </row>
    <row r="1574" spans="2:3" ht="15">
      <c r="B1574" s="86" t="s">
        <v>2808</v>
      </c>
      <c r="C1574" t="s">
        <v>291</v>
      </c>
    </row>
    <row r="1575" spans="2:3" ht="15">
      <c r="B1575" s="86" t="s">
        <v>2809</v>
      </c>
      <c r="C1575" t="s">
        <v>292</v>
      </c>
    </row>
    <row r="1576" spans="2:3" ht="15">
      <c r="B1576" s="86" t="s">
        <v>2810</v>
      </c>
      <c r="C1576" t="s">
        <v>293</v>
      </c>
    </row>
    <row r="1577" spans="2:3" ht="15">
      <c r="B1577" s="86" t="s">
        <v>2811</v>
      </c>
      <c r="C1577" t="s">
        <v>222</v>
      </c>
    </row>
    <row r="1578" spans="2:3" ht="15">
      <c r="B1578" s="86" t="s">
        <v>2812</v>
      </c>
      <c r="C1578" t="s">
        <v>223</v>
      </c>
    </row>
    <row r="1579" spans="2:3" ht="15">
      <c r="B1579" s="86" t="s">
        <v>2813</v>
      </c>
      <c r="C1579" t="s">
        <v>224</v>
      </c>
    </row>
    <row r="1580" spans="2:3" ht="15">
      <c r="B1580" s="86" t="s">
        <v>2814</v>
      </c>
      <c r="C1580" t="s">
        <v>225</v>
      </c>
    </row>
    <row r="1581" spans="2:3" ht="15">
      <c r="B1581" s="86" t="s">
        <v>2815</v>
      </c>
      <c r="C1581" t="s">
        <v>226</v>
      </c>
    </row>
    <row r="1582" spans="2:3" ht="15">
      <c r="B1582" s="86" t="s">
        <v>2816</v>
      </c>
      <c r="C1582" t="s">
        <v>3153</v>
      </c>
    </row>
    <row r="1583" spans="2:3" ht="15">
      <c r="B1583" s="86" t="s">
        <v>2817</v>
      </c>
      <c r="C1583" t="s">
        <v>227</v>
      </c>
    </row>
    <row r="1584" spans="2:3" ht="15">
      <c r="B1584" s="86" t="s">
        <v>2139</v>
      </c>
      <c r="C1584" t="s">
        <v>1695</v>
      </c>
    </row>
    <row r="1585" spans="2:3" ht="15">
      <c r="B1585" s="86" t="s">
        <v>228</v>
      </c>
      <c r="C1585" t="s">
        <v>229</v>
      </c>
    </row>
    <row r="1586" spans="2:3" ht="15">
      <c r="B1586" s="86" t="s">
        <v>230</v>
      </c>
      <c r="C1586" t="s">
        <v>231</v>
      </c>
    </row>
    <row r="1587" spans="2:3" ht="15">
      <c r="B1587" s="86" t="s">
        <v>5280</v>
      </c>
      <c r="C1587" t="s">
        <v>5621</v>
      </c>
    </row>
    <row r="1588" spans="2:3" ht="15">
      <c r="B1588" s="86" t="s">
        <v>5281</v>
      </c>
      <c r="C1588" t="s">
        <v>232</v>
      </c>
    </row>
    <row r="1589" spans="2:3" ht="15">
      <c r="B1589" s="86" t="s">
        <v>2818</v>
      </c>
      <c r="C1589" t="s">
        <v>233</v>
      </c>
    </row>
    <row r="1590" spans="2:3" ht="15">
      <c r="B1590" s="86" t="s">
        <v>2819</v>
      </c>
      <c r="C1590" t="s">
        <v>234</v>
      </c>
    </row>
    <row r="1591" spans="2:3" ht="15">
      <c r="B1591" s="86" t="s">
        <v>2820</v>
      </c>
      <c r="C1591" t="s">
        <v>235</v>
      </c>
    </row>
    <row r="1592" spans="2:3" ht="15">
      <c r="B1592" s="86" t="s">
        <v>2821</v>
      </c>
      <c r="C1592" t="s">
        <v>236</v>
      </c>
    </row>
    <row r="1593" spans="2:3" ht="15">
      <c r="B1593" s="86" t="s">
        <v>2822</v>
      </c>
      <c r="C1593" t="s">
        <v>237</v>
      </c>
    </row>
    <row r="1594" spans="2:3" ht="15">
      <c r="B1594" s="86" t="s">
        <v>2823</v>
      </c>
      <c r="C1594" t="s">
        <v>238</v>
      </c>
    </row>
    <row r="1595" spans="2:3" ht="15">
      <c r="B1595" s="86" t="s">
        <v>2824</v>
      </c>
      <c r="C1595" t="s">
        <v>239</v>
      </c>
    </row>
    <row r="1596" spans="2:3" ht="15">
      <c r="B1596" s="86" t="s">
        <v>2825</v>
      </c>
      <c r="C1596" t="s">
        <v>240</v>
      </c>
    </row>
    <row r="1597" spans="2:3" ht="15">
      <c r="B1597" s="86" t="s">
        <v>2826</v>
      </c>
      <c r="C1597" t="s">
        <v>241</v>
      </c>
    </row>
    <row r="1598" spans="2:3" ht="15">
      <c r="B1598" s="86" t="s">
        <v>2140</v>
      </c>
      <c r="C1598" t="s">
        <v>242</v>
      </c>
    </row>
    <row r="1599" spans="2:3" ht="15">
      <c r="B1599" s="86" t="s">
        <v>2142</v>
      </c>
      <c r="C1599" t="s">
        <v>243</v>
      </c>
    </row>
    <row r="1600" spans="2:3" ht="15">
      <c r="B1600" s="86" t="s">
        <v>2143</v>
      </c>
      <c r="C1600" t="s">
        <v>244</v>
      </c>
    </row>
    <row r="1601" spans="2:3" ht="15">
      <c r="B1601" s="86" t="s">
        <v>2144</v>
      </c>
      <c r="C1601" t="s">
        <v>245</v>
      </c>
    </row>
    <row r="1602" spans="2:3" ht="15">
      <c r="B1602" s="86" t="s">
        <v>2145</v>
      </c>
      <c r="C1602" t="s">
        <v>246</v>
      </c>
    </row>
    <row r="1603" spans="2:3" ht="15">
      <c r="B1603" s="86" t="s">
        <v>5282</v>
      </c>
      <c r="C1603" t="s">
        <v>247</v>
      </c>
    </row>
    <row r="1604" spans="2:3" ht="15">
      <c r="B1604" s="86" t="s">
        <v>5283</v>
      </c>
      <c r="C1604" t="s">
        <v>248</v>
      </c>
    </row>
    <row r="1605" spans="2:3" ht="15">
      <c r="B1605" s="86" t="s">
        <v>5533</v>
      </c>
      <c r="C1605" t="s">
        <v>3093</v>
      </c>
    </row>
    <row r="1606" spans="2:3" ht="15">
      <c r="B1606" s="86" t="s">
        <v>5534</v>
      </c>
      <c r="C1606" t="s">
        <v>5622</v>
      </c>
    </row>
    <row r="1607" spans="2:3" ht="15">
      <c r="B1607" s="86" t="s">
        <v>2827</v>
      </c>
      <c r="C1607" t="s">
        <v>5613</v>
      </c>
    </row>
    <row r="1608" spans="2:3" ht="15">
      <c r="B1608" s="86" t="s">
        <v>5535</v>
      </c>
      <c r="C1608" t="s">
        <v>249</v>
      </c>
    </row>
    <row r="1609" spans="2:3" ht="15">
      <c r="B1609" s="86" t="s">
        <v>5536</v>
      </c>
      <c r="C1609" t="s">
        <v>250</v>
      </c>
    </row>
    <row r="1610" spans="2:3" ht="15">
      <c r="B1610" s="86" t="s">
        <v>5537</v>
      </c>
      <c r="C1610" t="s">
        <v>251</v>
      </c>
    </row>
    <row r="1611" spans="2:3" ht="15">
      <c r="B1611" s="86" t="s">
        <v>5538</v>
      </c>
      <c r="C1611" t="s">
        <v>252</v>
      </c>
    </row>
    <row r="1612" spans="2:3" ht="15">
      <c r="B1612" s="86" t="s">
        <v>5284</v>
      </c>
      <c r="C1612" t="s">
        <v>253</v>
      </c>
    </row>
    <row r="1613" spans="2:3" ht="15">
      <c r="B1613" s="86" t="s">
        <v>5285</v>
      </c>
      <c r="C1613" t="s">
        <v>252</v>
      </c>
    </row>
    <row r="1614" spans="2:3" ht="15">
      <c r="B1614" s="86" t="s">
        <v>2828</v>
      </c>
      <c r="C1614" t="s">
        <v>254</v>
      </c>
    </row>
    <row r="1615" spans="2:3" ht="15">
      <c r="B1615" s="86" t="s">
        <v>5539</v>
      </c>
      <c r="C1615" t="s">
        <v>4699</v>
      </c>
    </row>
    <row r="1616" spans="2:3" ht="15">
      <c r="B1616" s="86" t="s">
        <v>5540</v>
      </c>
      <c r="C1616" t="s">
        <v>255</v>
      </c>
    </row>
    <row r="1617" spans="2:3" ht="15">
      <c r="B1617" s="86" t="s">
        <v>5541</v>
      </c>
      <c r="C1617" t="s">
        <v>5625</v>
      </c>
    </row>
    <row r="1618" spans="2:3" ht="15">
      <c r="B1618" s="86" t="s">
        <v>2829</v>
      </c>
      <c r="C1618" t="s">
        <v>256</v>
      </c>
    </row>
    <row r="1619" spans="2:3" ht="15">
      <c r="B1619" s="86" t="s">
        <v>2830</v>
      </c>
      <c r="C1619" t="s">
        <v>3253</v>
      </c>
    </row>
    <row r="1620" spans="2:3" ht="15">
      <c r="B1620" s="86" t="s">
        <v>2831</v>
      </c>
      <c r="C1620" t="s">
        <v>257</v>
      </c>
    </row>
    <row r="1621" spans="2:3" ht="15">
      <c r="B1621" s="86" t="s">
        <v>5542</v>
      </c>
      <c r="C1621" t="s">
        <v>258</v>
      </c>
    </row>
    <row r="1622" spans="2:3" ht="15">
      <c r="B1622" s="86" t="s">
        <v>2832</v>
      </c>
      <c r="C1622" t="s">
        <v>3253</v>
      </c>
    </row>
    <row r="1623" spans="2:3" ht="15">
      <c r="B1623" s="86" t="s">
        <v>5286</v>
      </c>
      <c r="C1623" t="s">
        <v>259</v>
      </c>
    </row>
    <row r="1624" spans="2:3" ht="15">
      <c r="B1624" s="86" t="s">
        <v>5287</v>
      </c>
      <c r="C1624" t="s">
        <v>260</v>
      </c>
    </row>
    <row r="1625" spans="2:3" ht="15">
      <c r="B1625" s="86" t="s">
        <v>5288</v>
      </c>
      <c r="C1625" t="s">
        <v>261</v>
      </c>
    </row>
    <row r="1626" spans="2:3" ht="15">
      <c r="B1626" s="86" t="s">
        <v>5289</v>
      </c>
      <c r="C1626" t="s">
        <v>262</v>
      </c>
    </row>
    <row r="1627" spans="2:3" ht="15">
      <c r="B1627" s="86" t="s">
        <v>5290</v>
      </c>
      <c r="C1627" t="s">
        <v>696</v>
      </c>
    </row>
    <row r="1628" spans="2:3" ht="15">
      <c r="B1628" s="86" t="s">
        <v>5291</v>
      </c>
      <c r="C1628" t="s">
        <v>263</v>
      </c>
    </row>
    <row r="1629" spans="2:3" ht="15">
      <c r="B1629" s="86" t="s">
        <v>2833</v>
      </c>
      <c r="C1629" t="s">
        <v>4289</v>
      </c>
    </row>
    <row r="1630" spans="2:3" ht="15">
      <c r="B1630" s="86" t="s">
        <v>2834</v>
      </c>
      <c r="C1630" t="s">
        <v>5626</v>
      </c>
    </row>
    <row r="1631" spans="2:3" ht="15">
      <c r="B1631" s="86" t="s">
        <v>5292</v>
      </c>
      <c r="C1631" t="s">
        <v>264</v>
      </c>
    </row>
    <row r="1632" spans="2:3" ht="15">
      <c r="B1632" s="86" t="s">
        <v>5293</v>
      </c>
      <c r="C1632" t="s">
        <v>264</v>
      </c>
    </row>
    <row r="1633" spans="2:3" ht="15">
      <c r="B1633" s="86" t="s">
        <v>5294</v>
      </c>
      <c r="C1633" t="s">
        <v>265</v>
      </c>
    </row>
    <row r="1634" spans="2:3" ht="15">
      <c r="B1634" s="86" t="s">
        <v>5295</v>
      </c>
      <c r="C1634" t="s">
        <v>1487</v>
      </c>
    </row>
    <row r="1635" spans="2:3" ht="15">
      <c r="B1635" s="86" t="s">
        <v>5296</v>
      </c>
      <c r="C1635" t="s">
        <v>1487</v>
      </c>
    </row>
    <row r="1636" spans="2:3" ht="15">
      <c r="B1636" s="86" t="s">
        <v>5297</v>
      </c>
      <c r="C1636" t="s">
        <v>266</v>
      </c>
    </row>
    <row r="1637" spans="2:3" ht="15">
      <c r="B1637" s="86" t="s">
        <v>2835</v>
      </c>
      <c r="C1637" t="s">
        <v>332</v>
      </c>
    </row>
    <row r="1638" spans="2:3" ht="15">
      <c r="B1638" s="86" t="s">
        <v>2836</v>
      </c>
      <c r="C1638" t="s">
        <v>3253</v>
      </c>
    </row>
    <row r="1639" spans="2:3" ht="15">
      <c r="B1639" s="86" t="s">
        <v>2837</v>
      </c>
      <c r="C1639" t="s">
        <v>333</v>
      </c>
    </row>
    <row r="1640" spans="2:3" ht="15">
      <c r="B1640" s="86" t="s">
        <v>334</v>
      </c>
      <c r="C1640" t="s">
        <v>335</v>
      </c>
    </row>
    <row r="1641" spans="2:3" ht="15">
      <c r="B1641" s="86" t="s">
        <v>5543</v>
      </c>
      <c r="C1641" t="s">
        <v>336</v>
      </c>
    </row>
    <row r="1642" spans="2:3" ht="15">
      <c r="B1642" s="86" t="s">
        <v>5544</v>
      </c>
      <c r="C1642" t="s">
        <v>337</v>
      </c>
    </row>
    <row r="1643" spans="2:3" ht="15">
      <c r="B1643" s="86" t="s">
        <v>5545</v>
      </c>
      <c r="C1643" t="s">
        <v>338</v>
      </c>
    </row>
    <row r="1644" spans="2:3" ht="15">
      <c r="B1644" s="86" t="s">
        <v>5546</v>
      </c>
      <c r="C1644" t="s">
        <v>339</v>
      </c>
    </row>
    <row r="1645" spans="2:3" ht="15">
      <c r="B1645" s="86" t="s">
        <v>5547</v>
      </c>
      <c r="C1645" t="s">
        <v>339</v>
      </c>
    </row>
    <row r="1646" spans="2:3" ht="15">
      <c r="B1646" s="86" t="s">
        <v>5548</v>
      </c>
      <c r="C1646" t="s">
        <v>340</v>
      </c>
    </row>
    <row r="1647" spans="2:3" ht="15">
      <c r="B1647" s="86" t="s">
        <v>5549</v>
      </c>
      <c r="C1647" t="s">
        <v>341</v>
      </c>
    </row>
    <row r="1648" spans="2:3" ht="15">
      <c r="B1648" s="86" t="s">
        <v>5550</v>
      </c>
      <c r="C1648" t="s">
        <v>342</v>
      </c>
    </row>
    <row r="1649" spans="2:3" ht="15">
      <c r="B1649" s="86" t="s">
        <v>5551</v>
      </c>
      <c r="C1649" t="s">
        <v>343</v>
      </c>
    </row>
    <row r="1650" spans="2:3" ht="15">
      <c r="B1650" s="86" t="s">
        <v>5552</v>
      </c>
      <c r="C1650" t="s">
        <v>344</v>
      </c>
    </row>
    <row r="1651" spans="2:3" ht="15">
      <c r="B1651" s="86" t="s">
        <v>2838</v>
      </c>
      <c r="C1651" t="s">
        <v>345</v>
      </c>
    </row>
    <row r="1652" spans="2:3" ht="15">
      <c r="B1652" s="86" t="s">
        <v>2839</v>
      </c>
      <c r="C1652" t="s">
        <v>346</v>
      </c>
    </row>
    <row r="1653" spans="2:3" ht="15">
      <c r="B1653" s="86" t="s">
        <v>2840</v>
      </c>
      <c r="C1653" t="s">
        <v>347</v>
      </c>
    </row>
    <row r="1654" spans="2:3" ht="15">
      <c r="B1654" s="86" t="s">
        <v>5553</v>
      </c>
      <c r="C1654" t="s">
        <v>290</v>
      </c>
    </row>
    <row r="1655" spans="2:3" ht="15">
      <c r="B1655" s="86" t="s">
        <v>5554</v>
      </c>
      <c r="C1655" t="s">
        <v>348</v>
      </c>
    </row>
    <row r="1656" spans="2:3" ht="15">
      <c r="B1656" s="86" t="s">
        <v>2841</v>
      </c>
      <c r="C1656" t="s">
        <v>349</v>
      </c>
    </row>
    <row r="1657" spans="2:3" ht="15">
      <c r="B1657" s="86" t="s">
        <v>2842</v>
      </c>
      <c r="C1657" t="s">
        <v>349</v>
      </c>
    </row>
    <row r="1658" spans="2:3" ht="15">
      <c r="B1658" s="86" t="s">
        <v>5555</v>
      </c>
      <c r="C1658" t="s">
        <v>233</v>
      </c>
    </row>
    <row r="1659" spans="2:3" ht="15">
      <c r="B1659" s="86" t="s">
        <v>5556</v>
      </c>
      <c r="C1659" t="s">
        <v>350</v>
      </c>
    </row>
    <row r="1660" spans="2:3" ht="15">
      <c r="B1660" s="86" t="s">
        <v>5557</v>
      </c>
      <c r="C1660" t="s">
        <v>351</v>
      </c>
    </row>
    <row r="1661" spans="2:3" ht="15">
      <c r="B1661" s="86" t="s">
        <v>5558</v>
      </c>
      <c r="C1661" t="s">
        <v>352</v>
      </c>
    </row>
    <row r="1662" spans="2:3" ht="15">
      <c r="B1662" s="86" t="s">
        <v>4101</v>
      </c>
      <c r="C1662" t="s">
        <v>353</v>
      </c>
    </row>
    <row r="1663" spans="2:3" ht="15">
      <c r="B1663" s="86" t="s">
        <v>4102</v>
      </c>
      <c r="C1663" t="s">
        <v>354</v>
      </c>
    </row>
    <row r="1664" spans="2:3" ht="15">
      <c r="B1664" s="86" t="s">
        <v>4103</v>
      </c>
      <c r="C1664" t="s">
        <v>355</v>
      </c>
    </row>
    <row r="1665" spans="2:3" ht="15">
      <c r="B1665" s="86" t="s">
        <v>2843</v>
      </c>
      <c r="C1665" t="s">
        <v>356</v>
      </c>
    </row>
    <row r="1666" spans="2:3" ht="15">
      <c r="B1666" s="86" t="s">
        <v>2844</v>
      </c>
      <c r="C1666" t="s">
        <v>357</v>
      </c>
    </row>
    <row r="1667" spans="2:3" ht="15">
      <c r="B1667" s="86" t="s">
        <v>5298</v>
      </c>
      <c r="C1667" t="s">
        <v>358</v>
      </c>
    </row>
    <row r="1668" spans="2:3" ht="15">
      <c r="B1668" s="86" t="s">
        <v>5299</v>
      </c>
      <c r="C1668" t="s">
        <v>359</v>
      </c>
    </row>
    <row r="1669" spans="2:3" ht="15">
      <c r="B1669" s="86" t="s">
        <v>5300</v>
      </c>
      <c r="C1669" t="s">
        <v>360</v>
      </c>
    </row>
    <row r="1670" spans="2:3" ht="15">
      <c r="B1670" s="86" t="s">
        <v>5301</v>
      </c>
      <c r="C1670" t="s">
        <v>361</v>
      </c>
    </row>
    <row r="1671" spans="2:3" ht="15">
      <c r="B1671" s="86" t="s">
        <v>4104</v>
      </c>
      <c r="C1671" t="s">
        <v>362</v>
      </c>
    </row>
    <row r="1672" spans="2:3" ht="15">
      <c r="B1672" s="86" t="s">
        <v>4105</v>
      </c>
      <c r="C1672" t="s">
        <v>363</v>
      </c>
    </row>
    <row r="1673" spans="2:3" ht="15">
      <c r="B1673" s="86" t="s">
        <v>4106</v>
      </c>
      <c r="C1673" t="s">
        <v>364</v>
      </c>
    </row>
    <row r="1674" spans="2:3" ht="15">
      <c r="B1674" s="86" t="s">
        <v>4107</v>
      </c>
      <c r="C1674" t="s">
        <v>365</v>
      </c>
    </row>
    <row r="1675" spans="2:3" ht="15">
      <c r="B1675" s="86" t="s">
        <v>4108</v>
      </c>
      <c r="C1675" t="s">
        <v>366</v>
      </c>
    </row>
    <row r="1676" spans="2:3" ht="15">
      <c r="B1676" s="86" t="s">
        <v>2845</v>
      </c>
      <c r="C1676" t="s">
        <v>367</v>
      </c>
    </row>
    <row r="1677" spans="2:3" ht="15">
      <c r="B1677" s="86" t="s">
        <v>2846</v>
      </c>
      <c r="C1677" t="s">
        <v>367</v>
      </c>
    </row>
    <row r="1678" spans="2:3" ht="15">
      <c r="B1678" s="86" t="s">
        <v>5302</v>
      </c>
      <c r="C1678" t="s">
        <v>3096</v>
      </c>
    </row>
    <row r="1679" spans="2:3" ht="15">
      <c r="B1679" s="86" t="s">
        <v>5303</v>
      </c>
      <c r="C1679" t="s">
        <v>5630</v>
      </c>
    </row>
    <row r="1680" spans="2:3" ht="15">
      <c r="B1680" s="86" t="s">
        <v>2847</v>
      </c>
      <c r="C1680" t="s">
        <v>368</v>
      </c>
    </row>
    <row r="1681" spans="2:3" ht="15">
      <c r="B1681" s="86" t="s">
        <v>2848</v>
      </c>
      <c r="C1681" t="s">
        <v>368</v>
      </c>
    </row>
    <row r="1682" spans="2:3" ht="15">
      <c r="B1682" s="86" t="s">
        <v>2146</v>
      </c>
      <c r="C1682" t="s">
        <v>369</v>
      </c>
    </row>
    <row r="1683" spans="2:3" ht="15">
      <c r="B1683" s="86" t="s">
        <v>2148</v>
      </c>
      <c r="C1683" t="s">
        <v>369</v>
      </c>
    </row>
    <row r="1684" spans="2:3" ht="15">
      <c r="B1684" s="86" t="s">
        <v>2149</v>
      </c>
      <c r="C1684" t="s">
        <v>370</v>
      </c>
    </row>
    <row r="1685" spans="2:3" ht="15">
      <c r="B1685" s="86" t="s">
        <v>2150</v>
      </c>
      <c r="C1685" t="s">
        <v>371</v>
      </c>
    </row>
    <row r="1686" spans="2:3" ht="15">
      <c r="B1686" s="86" t="s">
        <v>2152</v>
      </c>
      <c r="C1686" t="s">
        <v>372</v>
      </c>
    </row>
    <row r="1687" spans="2:3" ht="15">
      <c r="B1687" s="86" t="s">
        <v>2153</v>
      </c>
      <c r="C1687" t="s">
        <v>373</v>
      </c>
    </row>
    <row r="1688" spans="2:3" ht="15">
      <c r="B1688" s="86" t="s">
        <v>374</v>
      </c>
      <c r="C1688" t="s">
        <v>375</v>
      </c>
    </row>
    <row r="1689" spans="2:3" ht="15">
      <c r="B1689" s="86" t="s">
        <v>2154</v>
      </c>
      <c r="C1689" t="s">
        <v>376</v>
      </c>
    </row>
    <row r="1690" spans="2:3" ht="15">
      <c r="B1690" s="86" t="s">
        <v>2156</v>
      </c>
      <c r="C1690" t="s">
        <v>377</v>
      </c>
    </row>
    <row r="1691" spans="2:3" ht="15">
      <c r="B1691" s="86" t="s">
        <v>2157</v>
      </c>
      <c r="C1691" t="s">
        <v>378</v>
      </c>
    </row>
    <row r="1692" spans="2:3" ht="15">
      <c r="B1692" s="86" t="s">
        <v>4109</v>
      </c>
      <c r="C1692" t="s">
        <v>311</v>
      </c>
    </row>
    <row r="1693" spans="2:3" ht="15">
      <c r="B1693" s="86" t="s">
        <v>4110</v>
      </c>
      <c r="C1693" t="s">
        <v>379</v>
      </c>
    </row>
    <row r="1694" spans="2:3" ht="15">
      <c r="B1694" s="86" t="s">
        <v>4111</v>
      </c>
      <c r="C1694" t="s">
        <v>380</v>
      </c>
    </row>
    <row r="1695" spans="2:3" ht="15">
      <c r="B1695" s="86" t="s">
        <v>4112</v>
      </c>
      <c r="C1695" t="s">
        <v>921</v>
      </c>
    </row>
    <row r="1696" spans="2:3" ht="15">
      <c r="B1696" s="86" t="s">
        <v>4113</v>
      </c>
      <c r="C1696" t="s">
        <v>922</v>
      </c>
    </row>
    <row r="1697" spans="2:3" ht="15">
      <c r="B1697" s="86" t="s">
        <v>2849</v>
      </c>
      <c r="C1697" t="s">
        <v>923</v>
      </c>
    </row>
    <row r="1698" spans="2:3" ht="15">
      <c r="B1698" s="86" t="s">
        <v>4114</v>
      </c>
      <c r="C1698" t="s">
        <v>924</v>
      </c>
    </row>
    <row r="1699" spans="2:3" ht="15">
      <c r="B1699" s="86" t="s">
        <v>4115</v>
      </c>
      <c r="C1699" t="s">
        <v>925</v>
      </c>
    </row>
    <row r="1700" spans="2:3" ht="15">
      <c r="B1700" s="86" t="s">
        <v>4116</v>
      </c>
      <c r="C1700" t="s">
        <v>926</v>
      </c>
    </row>
    <row r="1701" spans="2:3" ht="15">
      <c r="B1701" s="86" t="s">
        <v>4117</v>
      </c>
      <c r="C1701" t="s">
        <v>927</v>
      </c>
    </row>
    <row r="1702" spans="2:3" ht="15">
      <c r="B1702" s="86" t="s">
        <v>4118</v>
      </c>
      <c r="C1702" t="s">
        <v>928</v>
      </c>
    </row>
    <row r="1703" spans="2:3" ht="15">
      <c r="B1703" s="86" t="s">
        <v>4119</v>
      </c>
      <c r="C1703" t="s">
        <v>929</v>
      </c>
    </row>
    <row r="1704" spans="2:3" ht="15">
      <c r="B1704" s="86" t="s">
        <v>4120</v>
      </c>
      <c r="C1704" t="s">
        <v>930</v>
      </c>
    </row>
    <row r="1705" spans="2:3" ht="15">
      <c r="B1705" s="86" t="s">
        <v>5304</v>
      </c>
      <c r="C1705" t="s">
        <v>931</v>
      </c>
    </row>
    <row r="1706" spans="2:3" ht="15">
      <c r="B1706" s="86" t="s">
        <v>5305</v>
      </c>
      <c r="C1706" t="s">
        <v>932</v>
      </c>
    </row>
    <row r="1707" spans="2:3" ht="15">
      <c r="B1707" s="86" t="s">
        <v>5306</v>
      </c>
      <c r="C1707" t="s">
        <v>933</v>
      </c>
    </row>
    <row r="1708" spans="2:3" ht="15">
      <c r="B1708" s="86" t="s">
        <v>2850</v>
      </c>
      <c r="C1708" t="s">
        <v>934</v>
      </c>
    </row>
    <row r="1709" spans="2:3" ht="15">
      <c r="B1709" s="86" t="s">
        <v>2851</v>
      </c>
      <c r="C1709" t="s">
        <v>935</v>
      </c>
    </row>
    <row r="1710" spans="2:3" ht="15">
      <c r="B1710" s="86" t="s">
        <v>5307</v>
      </c>
      <c r="C1710" t="s">
        <v>936</v>
      </c>
    </row>
    <row r="1711" spans="2:3" ht="15">
      <c r="B1711" s="86" t="s">
        <v>2852</v>
      </c>
      <c r="C1711" t="s">
        <v>937</v>
      </c>
    </row>
    <row r="1712" spans="2:3" ht="15">
      <c r="B1712" s="86" t="s">
        <v>2853</v>
      </c>
      <c r="C1712" t="s">
        <v>938</v>
      </c>
    </row>
    <row r="1713" spans="2:3" ht="15">
      <c r="B1713" s="86" t="s">
        <v>939</v>
      </c>
      <c r="C1713" t="s">
        <v>940</v>
      </c>
    </row>
    <row r="1714" spans="2:3" ht="15">
      <c r="B1714" s="86" t="s">
        <v>2854</v>
      </c>
      <c r="C1714" t="s">
        <v>941</v>
      </c>
    </row>
    <row r="1715" spans="2:3" ht="15">
      <c r="B1715" s="86" t="s">
        <v>2855</v>
      </c>
      <c r="C1715" t="s">
        <v>941</v>
      </c>
    </row>
    <row r="1716" spans="2:3" ht="15">
      <c r="B1716" s="86" t="s">
        <v>2856</v>
      </c>
      <c r="C1716" t="s">
        <v>942</v>
      </c>
    </row>
    <row r="1717" spans="2:3" ht="15">
      <c r="B1717" s="86" t="s">
        <v>943</v>
      </c>
      <c r="C1717" t="s">
        <v>1661</v>
      </c>
    </row>
    <row r="1718" spans="2:3" ht="15">
      <c r="B1718" s="86" t="s">
        <v>944</v>
      </c>
      <c r="C1718" t="s">
        <v>945</v>
      </c>
    </row>
    <row r="1719" spans="2:3" ht="15">
      <c r="B1719" s="86" t="s">
        <v>946</v>
      </c>
      <c r="C1719" t="s">
        <v>947</v>
      </c>
    </row>
    <row r="1720" spans="2:3" ht="15">
      <c r="B1720" s="86" t="s">
        <v>4121</v>
      </c>
      <c r="C1720" t="s">
        <v>948</v>
      </c>
    </row>
    <row r="1721" spans="2:3" ht="15">
      <c r="B1721" s="86" t="s">
        <v>4122</v>
      </c>
      <c r="C1721" t="s">
        <v>949</v>
      </c>
    </row>
    <row r="1722" spans="2:3" ht="15">
      <c r="B1722" s="86" t="s">
        <v>4123</v>
      </c>
      <c r="C1722" t="s">
        <v>950</v>
      </c>
    </row>
    <row r="1723" spans="2:3" ht="15">
      <c r="B1723" s="86" t="s">
        <v>5308</v>
      </c>
      <c r="C1723" t="s">
        <v>951</v>
      </c>
    </row>
    <row r="1724" spans="2:3" ht="15">
      <c r="B1724" s="86" t="s">
        <v>5309</v>
      </c>
      <c r="C1724" t="s">
        <v>952</v>
      </c>
    </row>
    <row r="1725" spans="2:3" ht="15">
      <c r="B1725" s="86" t="s">
        <v>5310</v>
      </c>
      <c r="C1725" t="s">
        <v>953</v>
      </c>
    </row>
    <row r="1726" spans="2:3" ht="15">
      <c r="B1726" s="86" t="s">
        <v>5311</v>
      </c>
      <c r="C1726" t="s">
        <v>954</v>
      </c>
    </row>
    <row r="1727" spans="2:3" ht="15">
      <c r="B1727" s="86" t="s">
        <v>2857</v>
      </c>
      <c r="C1727" t="s">
        <v>955</v>
      </c>
    </row>
    <row r="1728" spans="2:3" ht="15">
      <c r="B1728" s="86" t="s">
        <v>2858</v>
      </c>
      <c r="C1728" t="s">
        <v>956</v>
      </c>
    </row>
    <row r="1729" spans="2:3" ht="15">
      <c r="B1729" s="86" t="s">
        <v>2859</v>
      </c>
      <c r="C1729" t="s">
        <v>957</v>
      </c>
    </row>
    <row r="1730" spans="2:3" ht="15">
      <c r="B1730" s="86" t="s">
        <v>2860</v>
      </c>
      <c r="C1730" t="s">
        <v>958</v>
      </c>
    </row>
    <row r="1731" spans="2:3" ht="15">
      <c r="B1731" s="86" t="s">
        <v>2861</v>
      </c>
      <c r="C1731" t="s">
        <v>1285</v>
      </c>
    </row>
    <row r="1732" spans="2:3" ht="15">
      <c r="B1732" s="86" t="s">
        <v>2862</v>
      </c>
      <c r="C1732" t="s">
        <v>1285</v>
      </c>
    </row>
    <row r="1733" spans="2:3" ht="15">
      <c r="B1733" s="86" t="s">
        <v>5312</v>
      </c>
      <c r="C1733" t="s">
        <v>959</v>
      </c>
    </row>
    <row r="1734" spans="2:3" ht="15">
      <c r="B1734" s="86" t="s">
        <v>5313</v>
      </c>
      <c r="C1734" t="s">
        <v>960</v>
      </c>
    </row>
    <row r="1735" spans="2:3" ht="15">
      <c r="B1735" s="86" t="s">
        <v>5314</v>
      </c>
      <c r="C1735" t="s">
        <v>961</v>
      </c>
    </row>
    <row r="1736" spans="2:3" ht="15">
      <c r="B1736" s="86" t="s">
        <v>2863</v>
      </c>
      <c r="C1736" t="s">
        <v>962</v>
      </c>
    </row>
    <row r="1737" spans="2:3" ht="15">
      <c r="B1737" s="86" t="s">
        <v>2864</v>
      </c>
      <c r="C1737" t="s">
        <v>963</v>
      </c>
    </row>
    <row r="1738" spans="2:3" ht="15">
      <c r="B1738" s="86" t="s">
        <v>2865</v>
      </c>
      <c r="C1738" t="s">
        <v>964</v>
      </c>
    </row>
    <row r="1739" spans="2:3" ht="15">
      <c r="B1739" s="86" t="s">
        <v>4124</v>
      </c>
      <c r="C1739" t="s">
        <v>5634</v>
      </c>
    </row>
    <row r="1740" spans="2:3" ht="15">
      <c r="B1740" s="86" t="s">
        <v>4125</v>
      </c>
      <c r="C1740" t="s">
        <v>5635</v>
      </c>
    </row>
    <row r="1741" spans="2:3" ht="15">
      <c r="B1741" s="86" t="s">
        <v>4126</v>
      </c>
      <c r="C1741" t="s">
        <v>965</v>
      </c>
    </row>
    <row r="1742" spans="2:3" ht="15">
      <c r="B1742" s="86" t="s">
        <v>5315</v>
      </c>
      <c r="C1742" t="s">
        <v>966</v>
      </c>
    </row>
    <row r="1743" spans="2:3" ht="15">
      <c r="B1743" s="86" t="s">
        <v>4127</v>
      </c>
      <c r="C1743" t="s">
        <v>5636</v>
      </c>
    </row>
    <row r="1744" spans="2:3" ht="15">
      <c r="B1744" s="86" t="s">
        <v>4128</v>
      </c>
      <c r="C1744" t="s">
        <v>967</v>
      </c>
    </row>
    <row r="1745" spans="2:3" ht="15">
      <c r="B1745" s="86" t="s">
        <v>4129</v>
      </c>
      <c r="C1745" t="s">
        <v>968</v>
      </c>
    </row>
    <row r="1746" spans="2:3" ht="15">
      <c r="B1746" s="86" t="s">
        <v>4130</v>
      </c>
      <c r="C1746" t="s">
        <v>969</v>
      </c>
    </row>
    <row r="1747" spans="2:3" ht="15">
      <c r="B1747" s="86" t="s">
        <v>4131</v>
      </c>
      <c r="C1747" t="s">
        <v>970</v>
      </c>
    </row>
    <row r="1748" spans="2:3" ht="15">
      <c r="B1748" s="86" t="s">
        <v>4132</v>
      </c>
      <c r="C1748" t="s">
        <v>971</v>
      </c>
    </row>
    <row r="1749" spans="2:3" ht="15">
      <c r="B1749" s="86" t="s">
        <v>2866</v>
      </c>
      <c r="C1749" t="s">
        <v>972</v>
      </c>
    </row>
    <row r="1750" spans="2:3" ht="15">
      <c r="B1750" s="86" t="s">
        <v>4133</v>
      </c>
      <c r="C1750" t="s">
        <v>973</v>
      </c>
    </row>
    <row r="1751" spans="2:3" ht="15">
      <c r="B1751" s="86" t="s">
        <v>2867</v>
      </c>
      <c r="C1751" t="s">
        <v>974</v>
      </c>
    </row>
    <row r="1752" spans="2:3" ht="15">
      <c r="B1752" s="86" t="s">
        <v>4134</v>
      </c>
      <c r="C1752" t="s">
        <v>975</v>
      </c>
    </row>
    <row r="1753" spans="2:3" ht="15">
      <c r="B1753" s="86" t="s">
        <v>4135</v>
      </c>
      <c r="C1753" t="s">
        <v>976</v>
      </c>
    </row>
    <row r="1754" spans="2:3" ht="15">
      <c r="B1754" s="86" t="s">
        <v>4136</v>
      </c>
      <c r="C1754" t="s">
        <v>977</v>
      </c>
    </row>
    <row r="1755" spans="2:3" ht="15">
      <c r="B1755" s="86" t="s">
        <v>2868</v>
      </c>
      <c r="C1755" t="s">
        <v>3253</v>
      </c>
    </row>
    <row r="1756" spans="2:3" ht="15">
      <c r="B1756" s="86" t="s">
        <v>5316</v>
      </c>
      <c r="C1756" t="s">
        <v>978</v>
      </c>
    </row>
    <row r="1757" spans="2:3" ht="15">
      <c r="B1757" s="86" t="s">
        <v>979</v>
      </c>
      <c r="C1757" t="s">
        <v>980</v>
      </c>
    </row>
    <row r="1758" spans="2:3" ht="15">
      <c r="B1758" s="86" t="s">
        <v>2869</v>
      </c>
      <c r="C1758" t="s">
        <v>981</v>
      </c>
    </row>
    <row r="1759" spans="2:3" ht="15">
      <c r="B1759" s="86" t="s">
        <v>4137</v>
      </c>
      <c r="C1759" t="s">
        <v>5637</v>
      </c>
    </row>
    <row r="1760" spans="2:3" ht="15">
      <c r="B1760" s="86" t="s">
        <v>4138</v>
      </c>
      <c r="C1760" t="s">
        <v>982</v>
      </c>
    </row>
    <row r="1761" spans="2:3" ht="15">
      <c r="B1761" s="86" t="s">
        <v>2870</v>
      </c>
      <c r="C1761" t="s">
        <v>3253</v>
      </c>
    </row>
    <row r="1762" spans="2:3" ht="15">
      <c r="B1762" s="86" t="s">
        <v>5935</v>
      </c>
      <c r="C1762" t="s">
        <v>983</v>
      </c>
    </row>
    <row r="1763" spans="2:3" ht="15">
      <c r="B1763" s="86" t="s">
        <v>5936</v>
      </c>
      <c r="C1763" t="s">
        <v>983</v>
      </c>
    </row>
    <row r="1764" spans="2:3" ht="15">
      <c r="B1764" s="86" t="s">
        <v>4139</v>
      </c>
      <c r="C1764" t="s">
        <v>1622</v>
      </c>
    </row>
    <row r="1765" spans="2:3" ht="15">
      <c r="B1765" s="86" t="s">
        <v>4140</v>
      </c>
      <c r="C1765" t="s">
        <v>1622</v>
      </c>
    </row>
    <row r="1766" spans="2:3" ht="15">
      <c r="B1766" s="86" t="s">
        <v>4141</v>
      </c>
      <c r="C1766" t="s">
        <v>1624</v>
      </c>
    </row>
    <row r="1767" spans="2:3" ht="15">
      <c r="B1767" s="86" t="s">
        <v>4142</v>
      </c>
      <c r="C1767" t="s">
        <v>1626</v>
      </c>
    </row>
    <row r="1768" spans="2:3" ht="15">
      <c r="B1768" s="86" t="s">
        <v>4143</v>
      </c>
      <c r="C1768" t="s">
        <v>1640</v>
      </c>
    </row>
    <row r="1769" spans="2:3" ht="15">
      <c r="B1769" s="86" t="s">
        <v>4144</v>
      </c>
      <c r="C1769" t="s">
        <v>984</v>
      </c>
    </row>
    <row r="1770" spans="2:3" ht="15">
      <c r="B1770" s="86" t="s">
        <v>5317</v>
      </c>
      <c r="C1770" t="s">
        <v>1638</v>
      </c>
    </row>
    <row r="1771" spans="2:3" ht="15">
      <c r="B1771" s="86" t="s">
        <v>4145</v>
      </c>
      <c r="C1771" t="s">
        <v>1634</v>
      </c>
    </row>
    <row r="1772" spans="2:3" ht="15">
      <c r="B1772" s="86" t="s">
        <v>5318</v>
      </c>
      <c r="C1772" t="s">
        <v>1643</v>
      </c>
    </row>
    <row r="1773" spans="2:3" ht="15">
      <c r="B1773" s="86" t="s">
        <v>5319</v>
      </c>
      <c r="C1773" t="s">
        <v>1643</v>
      </c>
    </row>
    <row r="1774" spans="2:3" ht="15">
      <c r="B1774" s="86" t="s">
        <v>5320</v>
      </c>
      <c r="C1774" t="s">
        <v>1645</v>
      </c>
    </row>
    <row r="1775" spans="2:3" ht="15">
      <c r="B1775" s="86" t="s">
        <v>5321</v>
      </c>
      <c r="C1775" t="s">
        <v>1647</v>
      </c>
    </row>
    <row r="1776" spans="2:3" ht="15">
      <c r="B1776" s="86" t="s">
        <v>5322</v>
      </c>
      <c r="C1776" t="s">
        <v>1651</v>
      </c>
    </row>
    <row r="1777" spans="2:3" ht="15">
      <c r="B1777" s="86" t="s">
        <v>5323</v>
      </c>
      <c r="C1777" t="s">
        <v>985</v>
      </c>
    </row>
    <row r="1778" spans="2:3" ht="15">
      <c r="B1778" s="86" t="s">
        <v>5324</v>
      </c>
      <c r="C1778" t="s">
        <v>986</v>
      </c>
    </row>
    <row r="1779" spans="2:3" ht="15">
      <c r="B1779" s="86" t="s">
        <v>5325</v>
      </c>
      <c r="C1779" t="s">
        <v>1692</v>
      </c>
    </row>
    <row r="1780" spans="2:3" ht="15">
      <c r="B1780" s="86" t="s">
        <v>5326</v>
      </c>
      <c r="C1780" t="s">
        <v>1692</v>
      </c>
    </row>
    <row r="1781" spans="2:3" ht="15">
      <c r="B1781" s="86" t="s">
        <v>5327</v>
      </c>
      <c r="C1781" t="s">
        <v>1792</v>
      </c>
    </row>
    <row r="1782" spans="2:3" ht="15">
      <c r="B1782" s="86" t="s">
        <v>5328</v>
      </c>
      <c r="C1782" t="s">
        <v>1630</v>
      </c>
    </row>
    <row r="1783" spans="2:3" ht="15">
      <c r="B1783" s="86" t="s">
        <v>5329</v>
      </c>
      <c r="C1783" t="s">
        <v>1790</v>
      </c>
    </row>
    <row r="1784" spans="2:3" ht="15">
      <c r="B1784" s="86" t="s">
        <v>2158</v>
      </c>
      <c r="C1784" t="s">
        <v>987</v>
      </c>
    </row>
    <row r="1785" spans="2:3" ht="15">
      <c r="B1785" s="86" t="s">
        <v>988</v>
      </c>
      <c r="C1785" t="s">
        <v>1795</v>
      </c>
    </row>
    <row r="1786" spans="2:3" ht="15">
      <c r="B1786" s="86" t="s">
        <v>5330</v>
      </c>
      <c r="C1786" t="s">
        <v>2422</v>
      </c>
    </row>
    <row r="1787" spans="2:3" ht="15">
      <c r="B1787" s="86" t="s">
        <v>5331</v>
      </c>
      <c r="C1787" t="s">
        <v>2422</v>
      </c>
    </row>
    <row r="1788" spans="2:3" ht="15">
      <c r="B1788" s="86" t="s">
        <v>5332</v>
      </c>
      <c r="C1788" t="s">
        <v>2424</v>
      </c>
    </row>
    <row r="1789" spans="2:3" ht="15">
      <c r="B1789" s="86" t="s">
        <v>5333</v>
      </c>
      <c r="C1789" t="s">
        <v>2426</v>
      </c>
    </row>
    <row r="1790" spans="2:3" ht="15">
      <c r="B1790" s="86" t="s">
        <v>5334</v>
      </c>
      <c r="C1790" t="s">
        <v>1695</v>
      </c>
    </row>
    <row r="1791" spans="2:3" ht="15">
      <c r="B1791" s="86" t="s">
        <v>5335</v>
      </c>
      <c r="C1791" t="s">
        <v>1695</v>
      </c>
    </row>
    <row r="1792" spans="2:3" ht="15">
      <c r="B1792" s="86" t="s">
        <v>5336</v>
      </c>
      <c r="C1792" t="s">
        <v>229</v>
      </c>
    </row>
    <row r="1793" spans="2:3" ht="15">
      <c r="B1793" s="86" t="s">
        <v>5337</v>
      </c>
      <c r="C1793" t="s">
        <v>231</v>
      </c>
    </row>
    <row r="1794" spans="2:3" ht="15">
      <c r="B1794" s="86" t="s">
        <v>4146</v>
      </c>
      <c r="C1794" t="s">
        <v>1696</v>
      </c>
    </row>
    <row r="1795" spans="2:3" ht="15">
      <c r="B1795" s="86" t="s">
        <v>4147</v>
      </c>
      <c r="C1795" t="s">
        <v>1696</v>
      </c>
    </row>
    <row r="1796" spans="2:3" ht="15">
      <c r="B1796" s="86" t="s">
        <v>5338</v>
      </c>
      <c r="C1796" t="s">
        <v>1716</v>
      </c>
    </row>
    <row r="1797" spans="2:3" ht="15">
      <c r="B1797" s="86" t="s">
        <v>4148</v>
      </c>
      <c r="C1797" t="s">
        <v>1718</v>
      </c>
    </row>
    <row r="1798" spans="2:3" ht="15">
      <c r="B1798" s="86" t="s">
        <v>5339</v>
      </c>
      <c r="C1798" t="s">
        <v>1632</v>
      </c>
    </row>
    <row r="1799" spans="2:3" ht="15">
      <c r="B1799" s="86" t="s">
        <v>5340</v>
      </c>
      <c r="C1799" t="s">
        <v>1636</v>
      </c>
    </row>
    <row r="1800" spans="2:3" ht="15">
      <c r="B1800" s="86" t="s">
        <v>4149</v>
      </c>
      <c r="C1800" t="s">
        <v>989</v>
      </c>
    </row>
    <row r="1801" spans="2:3" ht="15">
      <c r="B1801" s="86" t="s">
        <v>4150</v>
      </c>
      <c r="C1801" t="s">
        <v>989</v>
      </c>
    </row>
    <row r="1802" spans="2:3" ht="15">
      <c r="B1802" s="86" t="s">
        <v>4151</v>
      </c>
      <c r="C1802" t="s">
        <v>990</v>
      </c>
    </row>
    <row r="1803" spans="2:3" ht="15">
      <c r="B1803" s="86" t="s">
        <v>5341</v>
      </c>
      <c r="C1803" t="s">
        <v>991</v>
      </c>
    </row>
    <row r="1804" spans="2:3" ht="15">
      <c r="B1804" s="86" t="s">
        <v>5937</v>
      </c>
      <c r="C1804" t="s">
        <v>3253</v>
      </c>
    </row>
    <row r="1805" spans="2:3" ht="15">
      <c r="B1805" s="86" t="s">
        <v>992</v>
      </c>
      <c r="C1805" t="s">
        <v>993</v>
      </c>
    </row>
    <row r="1806" spans="2:3" ht="15">
      <c r="B1806" s="86" t="s">
        <v>5938</v>
      </c>
      <c r="C1806" t="s">
        <v>4295</v>
      </c>
    </row>
    <row r="1807" spans="2:3" ht="15">
      <c r="B1807" s="86" t="s">
        <v>5939</v>
      </c>
      <c r="C1807" t="s">
        <v>5645</v>
      </c>
    </row>
    <row r="1808" spans="2:3" ht="15">
      <c r="B1808" s="86" t="s">
        <v>5940</v>
      </c>
      <c r="C1808" t="s">
        <v>994</v>
      </c>
    </row>
    <row r="1809" spans="2:3" ht="15">
      <c r="B1809" s="86" t="s">
        <v>5941</v>
      </c>
      <c r="C1809" t="s">
        <v>995</v>
      </c>
    </row>
    <row r="1810" spans="2:3" ht="15">
      <c r="B1810" s="86" t="s">
        <v>5942</v>
      </c>
      <c r="C1810" t="s">
        <v>996</v>
      </c>
    </row>
    <row r="1811" spans="2:3" ht="15">
      <c r="B1811" s="86" t="s">
        <v>5342</v>
      </c>
      <c r="C1811" t="s">
        <v>997</v>
      </c>
    </row>
    <row r="1812" spans="2:3" ht="15">
      <c r="B1812" s="86" t="s">
        <v>5343</v>
      </c>
      <c r="C1812" t="s">
        <v>997</v>
      </c>
    </row>
    <row r="1813" spans="2:3" ht="15">
      <c r="B1813" s="86" t="s">
        <v>5344</v>
      </c>
      <c r="C1813" t="s">
        <v>998</v>
      </c>
    </row>
    <row r="1814" spans="2:3" ht="15">
      <c r="B1814" s="86" t="s">
        <v>5345</v>
      </c>
      <c r="C1814" t="s">
        <v>999</v>
      </c>
    </row>
    <row r="1815" spans="2:3" ht="15">
      <c r="B1815" s="86" t="s">
        <v>5943</v>
      </c>
      <c r="C1815" t="s">
        <v>1000</v>
      </c>
    </row>
    <row r="1816" spans="2:3" ht="15">
      <c r="B1816" s="86" t="s">
        <v>5346</v>
      </c>
      <c r="C1816" t="s">
        <v>1001</v>
      </c>
    </row>
    <row r="1817" spans="2:3" ht="15">
      <c r="B1817" s="86" t="s">
        <v>5944</v>
      </c>
      <c r="C1817" t="s">
        <v>3253</v>
      </c>
    </row>
    <row r="1818" spans="2:3" ht="15">
      <c r="B1818" s="86" t="s">
        <v>1002</v>
      </c>
      <c r="C1818" t="s">
        <v>1003</v>
      </c>
    </row>
    <row r="1819" spans="2:3" ht="15">
      <c r="B1819" s="86" t="s">
        <v>4152</v>
      </c>
      <c r="C1819" t="s">
        <v>1004</v>
      </c>
    </row>
    <row r="1820" spans="2:3" ht="15">
      <c r="B1820" s="86" t="s">
        <v>4153</v>
      </c>
      <c r="C1820" t="s">
        <v>1004</v>
      </c>
    </row>
    <row r="1821" spans="2:3" ht="15">
      <c r="B1821" s="86" t="s">
        <v>4154</v>
      </c>
      <c r="C1821" t="s">
        <v>1005</v>
      </c>
    </row>
    <row r="1822" spans="2:3" ht="15">
      <c r="B1822" s="86" t="s">
        <v>5347</v>
      </c>
      <c r="C1822" t="s">
        <v>1006</v>
      </c>
    </row>
    <row r="1823" spans="2:3" ht="15">
      <c r="B1823" s="86" t="s">
        <v>4155</v>
      </c>
      <c r="C1823" t="s">
        <v>1007</v>
      </c>
    </row>
    <row r="1824" spans="2:3" ht="15">
      <c r="B1824" s="86" t="s">
        <v>5348</v>
      </c>
      <c r="C1824" t="s">
        <v>1008</v>
      </c>
    </row>
    <row r="1825" spans="2:3" ht="15">
      <c r="B1825" s="86" t="s">
        <v>5349</v>
      </c>
      <c r="C1825" t="s">
        <v>1009</v>
      </c>
    </row>
    <row r="1826" spans="2:3" ht="15">
      <c r="B1826" s="86" t="s">
        <v>5945</v>
      </c>
      <c r="C1826" t="s">
        <v>1011</v>
      </c>
    </row>
    <row r="1827" spans="2:3" ht="15">
      <c r="B1827" s="86" t="s">
        <v>5946</v>
      </c>
      <c r="C1827" t="s">
        <v>1012</v>
      </c>
    </row>
    <row r="1828" spans="2:3" ht="15">
      <c r="B1828" s="86" t="s">
        <v>5947</v>
      </c>
      <c r="C1828" t="s">
        <v>1013</v>
      </c>
    </row>
    <row r="1829" spans="2:3" ht="15">
      <c r="B1829" s="86" t="s">
        <v>5948</v>
      </c>
      <c r="C1829" t="s">
        <v>1014</v>
      </c>
    </row>
    <row r="1830" spans="2:3" ht="15">
      <c r="B1830" s="86" t="s">
        <v>5949</v>
      </c>
      <c r="C1830" t="s">
        <v>1015</v>
      </c>
    </row>
    <row r="1831" spans="2:3" ht="15">
      <c r="B1831" s="86" t="s">
        <v>5950</v>
      </c>
      <c r="C1831" t="s">
        <v>1016</v>
      </c>
    </row>
    <row r="1832" spans="2:3" ht="15">
      <c r="B1832" s="86" t="s">
        <v>2159</v>
      </c>
      <c r="C1832" t="s">
        <v>1017</v>
      </c>
    </row>
    <row r="1833" spans="2:3" ht="15">
      <c r="B1833" s="86" t="s">
        <v>1018</v>
      </c>
      <c r="C1833" t="s">
        <v>1019</v>
      </c>
    </row>
    <row r="1834" spans="2:3" ht="15">
      <c r="B1834" s="86" t="s">
        <v>1020</v>
      </c>
      <c r="C1834" t="s">
        <v>1021</v>
      </c>
    </row>
    <row r="1835" spans="2:3" ht="15">
      <c r="B1835" s="86" t="s">
        <v>1022</v>
      </c>
      <c r="C1835" t="s">
        <v>1015</v>
      </c>
    </row>
    <row r="1836" spans="2:3" ht="15">
      <c r="B1836" s="86" t="s">
        <v>1023</v>
      </c>
      <c r="C1836" t="s">
        <v>1016</v>
      </c>
    </row>
    <row r="1837" spans="2:3" ht="15">
      <c r="B1837" s="86" t="s">
        <v>5350</v>
      </c>
      <c r="C1837" t="s">
        <v>656</v>
      </c>
    </row>
    <row r="1838" spans="2:3" ht="15">
      <c r="B1838" s="86" t="s">
        <v>5351</v>
      </c>
      <c r="C1838" t="s">
        <v>656</v>
      </c>
    </row>
    <row r="1839" spans="2:3" ht="15">
      <c r="B1839" s="86" t="s">
        <v>5352</v>
      </c>
      <c r="C1839" t="s">
        <v>1024</v>
      </c>
    </row>
    <row r="1840" spans="2:3" ht="15">
      <c r="B1840" s="86" t="s">
        <v>4156</v>
      </c>
      <c r="C1840" t="s">
        <v>1025</v>
      </c>
    </row>
    <row r="1841" spans="2:3" ht="15">
      <c r="B1841" s="86" t="s">
        <v>4157</v>
      </c>
      <c r="C1841" t="s">
        <v>1026</v>
      </c>
    </row>
    <row r="1842" spans="2:3" ht="15">
      <c r="B1842" s="86" t="s">
        <v>4158</v>
      </c>
      <c r="C1842" t="s">
        <v>1027</v>
      </c>
    </row>
    <row r="1843" spans="2:3" ht="15">
      <c r="B1843" s="86" t="s">
        <v>5951</v>
      </c>
      <c r="C1843" t="s">
        <v>1028</v>
      </c>
    </row>
    <row r="1844" spans="2:3" ht="15">
      <c r="B1844" s="86" t="s">
        <v>5952</v>
      </c>
      <c r="C1844" t="s">
        <v>1029</v>
      </c>
    </row>
    <row r="1845" spans="2:3" ht="15">
      <c r="B1845" s="86" t="s">
        <v>5353</v>
      </c>
      <c r="C1845" t="s">
        <v>1030</v>
      </c>
    </row>
    <row r="1846" spans="2:3" ht="15">
      <c r="B1846" s="86" t="s">
        <v>5953</v>
      </c>
      <c r="C1846" t="s">
        <v>1031</v>
      </c>
    </row>
    <row r="1847" spans="2:3" ht="15">
      <c r="B1847" s="86" t="s">
        <v>2160</v>
      </c>
      <c r="C1847" t="s">
        <v>2161</v>
      </c>
    </row>
    <row r="1848" spans="2:3" ht="15">
      <c r="B1848" s="86" t="s">
        <v>4159</v>
      </c>
      <c r="C1848" t="s">
        <v>1032</v>
      </c>
    </row>
    <row r="1849" spans="2:3" ht="15">
      <c r="B1849" s="86" t="s">
        <v>4160</v>
      </c>
      <c r="C1849" t="s">
        <v>1032</v>
      </c>
    </row>
    <row r="1850" spans="2:3" ht="15">
      <c r="B1850" s="86" t="s">
        <v>4161</v>
      </c>
      <c r="C1850" t="s">
        <v>1033</v>
      </c>
    </row>
    <row r="1851" spans="2:3" ht="15">
      <c r="B1851" s="86" t="s">
        <v>5354</v>
      </c>
      <c r="C1851" t="s">
        <v>134</v>
      </c>
    </row>
    <row r="1852" spans="2:3" ht="15">
      <c r="B1852" s="86" t="s">
        <v>5355</v>
      </c>
      <c r="C1852" t="s">
        <v>134</v>
      </c>
    </row>
    <row r="1853" spans="2:3" ht="15">
      <c r="B1853" s="86" t="s">
        <v>4162</v>
      </c>
      <c r="C1853" t="s">
        <v>1034</v>
      </c>
    </row>
    <row r="1854" spans="2:3" ht="15">
      <c r="B1854" s="86" t="s">
        <v>4163</v>
      </c>
      <c r="C1854" t="s">
        <v>1035</v>
      </c>
    </row>
    <row r="1855" spans="2:3" ht="15">
      <c r="B1855" s="86" t="s">
        <v>4164</v>
      </c>
      <c r="C1855" t="s">
        <v>1036</v>
      </c>
    </row>
    <row r="1856" spans="2:3" ht="15">
      <c r="B1856" s="86" t="s">
        <v>4165</v>
      </c>
      <c r="C1856" t="s">
        <v>410</v>
      </c>
    </row>
    <row r="1857" spans="2:3" ht="15">
      <c r="B1857" s="86" t="s">
        <v>4166</v>
      </c>
      <c r="C1857" t="s">
        <v>411</v>
      </c>
    </row>
    <row r="1858" spans="2:3" ht="15">
      <c r="B1858" s="86" t="s">
        <v>4167</v>
      </c>
      <c r="C1858" t="s">
        <v>412</v>
      </c>
    </row>
    <row r="1859" spans="2:3" ht="15">
      <c r="B1859" s="86" t="s">
        <v>5954</v>
      </c>
      <c r="C1859" t="s">
        <v>413</v>
      </c>
    </row>
    <row r="1860" spans="2:3" ht="15">
      <c r="B1860" s="86" t="s">
        <v>2280</v>
      </c>
      <c r="C1860" t="s">
        <v>414</v>
      </c>
    </row>
    <row r="1861" spans="2:3" ht="15">
      <c r="B1861" s="86" t="s">
        <v>4168</v>
      </c>
      <c r="C1861" t="s">
        <v>415</v>
      </c>
    </row>
    <row r="1862" spans="2:3" ht="15">
      <c r="B1862" s="86" t="s">
        <v>4169</v>
      </c>
      <c r="C1862" t="s">
        <v>416</v>
      </c>
    </row>
    <row r="1863" spans="2:3" ht="15">
      <c r="B1863" s="86" t="s">
        <v>4170</v>
      </c>
      <c r="C1863" t="s">
        <v>417</v>
      </c>
    </row>
    <row r="1864" spans="2:3" ht="15">
      <c r="B1864" s="86" t="s">
        <v>4171</v>
      </c>
      <c r="C1864" t="s">
        <v>418</v>
      </c>
    </row>
    <row r="1865" spans="2:3" ht="15">
      <c r="B1865" s="86" t="s">
        <v>4172</v>
      </c>
      <c r="C1865" t="s">
        <v>419</v>
      </c>
    </row>
    <row r="1866" spans="2:3" ht="15">
      <c r="B1866" s="86" t="s">
        <v>4173</v>
      </c>
      <c r="C1866" t="s">
        <v>420</v>
      </c>
    </row>
    <row r="1867" spans="2:3" ht="15">
      <c r="B1867" s="86" t="s">
        <v>4174</v>
      </c>
      <c r="C1867" t="s">
        <v>421</v>
      </c>
    </row>
    <row r="1868" spans="2:3" ht="15">
      <c r="B1868" s="86" t="s">
        <v>4175</v>
      </c>
      <c r="C1868" t="s">
        <v>422</v>
      </c>
    </row>
    <row r="1869" spans="2:3" ht="15">
      <c r="B1869" s="86" t="s">
        <v>4176</v>
      </c>
      <c r="C1869" t="s">
        <v>423</v>
      </c>
    </row>
    <row r="1870" spans="2:3" ht="15">
      <c r="B1870" s="86" t="s">
        <v>4177</v>
      </c>
      <c r="C1870" t="s">
        <v>424</v>
      </c>
    </row>
    <row r="1871" spans="2:3" ht="15">
      <c r="B1871" s="86" t="s">
        <v>4178</v>
      </c>
      <c r="C1871" t="s">
        <v>425</v>
      </c>
    </row>
    <row r="1872" spans="2:3" ht="15">
      <c r="B1872" s="86" t="s">
        <v>4179</v>
      </c>
      <c r="C1872" t="s">
        <v>426</v>
      </c>
    </row>
    <row r="1873" spans="2:3" ht="15">
      <c r="B1873" s="86" t="s">
        <v>4180</v>
      </c>
      <c r="C1873" t="s">
        <v>427</v>
      </c>
    </row>
    <row r="1874" spans="2:3" ht="15">
      <c r="B1874" s="86" t="s">
        <v>4181</v>
      </c>
      <c r="C1874" t="s">
        <v>428</v>
      </c>
    </row>
    <row r="1875" spans="2:3" ht="15">
      <c r="B1875" s="86" t="s">
        <v>4182</v>
      </c>
      <c r="C1875" t="s">
        <v>429</v>
      </c>
    </row>
    <row r="1876" spans="2:3" ht="15">
      <c r="B1876" s="86" t="s">
        <v>5955</v>
      </c>
      <c r="C1876" t="s">
        <v>430</v>
      </c>
    </row>
    <row r="1877" spans="2:3" ht="15">
      <c r="B1877" s="86" t="s">
        <v>4183</v>
      </c>
      <c r="C1877" t="s">
        <v>431</v>
      </c>
    </row>
    <row r="1878" spans="2:3" ht="15">
      <c r="B1878" s="86" t="s">
        <v>4186</v>
      </c>
      <c r="C1878" t="s">
        <v>432</v>
      </c>
    </row>
    <row r="1879" spans="2:3" ht="15">
      <c r="B1879" s="86" t="s">
        <v>4184</v>
      </c>
      <c r="C1879" t="s">
        <v>433</v>
      </c>
    </row>
    <row r="1880" spans="2:3" ht="15">
      <c r="B1880" s="86" t="s">
        <v>4185</v>
      </c>
      <c r="C1880" t="s">
        <v>434</v>
      </c>
    </row>
    <row r="1881" spans="2:3" ht="15">
      <c r="B1881" s="86" t="s">
        <v>4187</v>
      </c>
      <c r="C1881" t="s">
        <v>435</v>
      </c>
    </row>
    <row r="1882" spans="2:3" ht="15">
      <c r="B1882" s="86" t="s">
        <v>4188</v>
      </c>
      <c r="C1882" t="s">
        <v>436</v>
      </c>
    </row>
    <row r="1883" spans="2:3" ht="15">
      <c r="B1883" s="86" t="s">
        <v>4189</v>
      </c>
      <c r="C1883" t="s">
        <v>437</v>
      </c>
    </row>
    <row r="1884" spans="2:3" ht="15">
      <c r="B1884" s="86" t="s">
        <v>4190</v>
      </c>
      <c r="C1884" t="s">
        <v>438</v>
      </c>
    </row>
    <row r="1885" spans="2:3" ht="15">
      <c r="B1885" s="86" t="s">
        <v>4191</v>
      </c>
      <c r="C1885" t="s">
        <v>439</v>
      </c>
    </row>
    <row r="1886" spans="2:3" ht="15">
      <c r="B1886" s="86" t="s">
        <v>4192</v>
      </c>
      <c r="C1886" t="s">
        <v>440</v>
      </c>
    </row>
    <row r="1887" spans="2:3" ht="15">
      <c r="B1887" s="86" t="s">
        <v>4193</v>
      </c>
      <c r="C1887" t="s">
        <v>441</v>
      </c>
    </row>
    <row r="1888" spans="2:3" ht="15">
      <c r="B1888" s="86" t="s">
        <v>4194</v>
      </c>
      <c r="C1888" t="s">
        <v>442</v>
      </c>
    </row>
    <row r="1889" spans="2:3" ht="15">
      <c r="B1889" s="86" t="s">
        <v>4195</v>
      </c>
      <c r="C1889" t="s">
        <v>136</v>
      </c>
    </row>
    <row r="1890" spans="2:3" ht="15">
      <c r="B1890" s="86" t="s">
        <v>4196</v>
      </c>
      <c r="C1890" t="s">
        <v>137</v>
      </c>
    </row>
    <row r="1891" spans="2:3" ht="15">
      <c r="B1891" s="86" t="s">
        <v>4197</v>
      </c>
      <c r="C1891" t="s">
        <v>576</v>
      </c>
    </row>
    <row r="1892" spans="2:3" ht="15">
      <c r="B1892" s="86" t="s">
        <v>4198</v>
      </c>
      <c r="C1892" t="s">
        <v>577</v>
      </c>
    </row>
    <row r="1893" spans="2:3" ht="15">
      <c r="B1893" s="86" t="s">
        <v>4199</v>
      </c>
      <c r="C1893" t="s">
        <v>578</v>
      </c>
    </row>
    <row r="1894" spans="2:3" ht="15">
      <c r="B1894" s="86" t="s">
        <v>4200</v>
      </c>
      <c r="C1894" t="s">
        <v>579</v>
      </c>
    </row>
    <row r="1895" spans="2:3" ht="15">
      <c r="B1895" s="86" t="s">
        <v>5956</v>
      </c>
      <c r="C1895" t="s">
        <v>580</v>
      </c>
    </row>
    <row r="1896" spans="2:3" ht="15">
      <c r="B1896" s="86" t="s">
        <v>4201</v>
      </c>
      <c r="C1896" t="s">
        <v>581</v>
      </c>
    </row>
    <row r="1897" spans="2:3" ht="15">
      <c r="B1897" s="86" t="s">
        <v>4202</v>
      </c>
      <c r="C1897" t="s">
        <v>582</v>
      </c>
    </row>
    <row r="1898" spans="2:3" ht="15">
      <c r="B1898" s="86" t="s">
        <v>4203</v>
      </c>
      <c r="C1898" t="s">
        <v>583</v>
      </c>
    </row>
    <row r="1899" spans="2:3" ht="15">
      <c r="B1899" s="86" t="s">
        <v>4204</v>
      </c>
      <c r="C1899" t="s">
        <v>584</v>
      </c>
    </row>
    <row r="1900" spans="2:3" ht="15">
      <c r="B1900" s="86" t="s">
        <v>4205</v>
      </c>
      <c r="C1900" t="s">
        <v>585</v>
      </c>
    </row>
    <row r="1901" spans="2:3" ht="15">
      <c r="B1901" s="86" t="s">
        <v>4206</v>
      </c>
      <c r="C1901" t="s">
        <v>586</v>
      </c>
    </row>
    <row r="1902" spans="2:3" ht="15">
      <c r="B1902" s="86" t="s">
        <v>5957</v>
      </c>
      <c r="C1902" t="s">
        <v>587</v>
      </c>
    </row>
    <row r="1903" spans="2:3" ht="15">
      <c r="B1903" s="86" t="s">
        <v>4207</v>
      </c>
      <c r="C1903" t="s">
        <v>588</v>
      </c>
    </row>
    <row r="1904" spans="2:3" ht="15">
      <c r="B1904" s="86" t="s">
        <v>4208</v>
      </c>
      <c r="C1904" t="s">
        <v>589</v>
      </c>
    </row>
    <row r="1905" spans="2:3" ht="15">
      <c r="B1905" s="86" t="s">
        <v>4209</v>
      </c>
      <c r="C1905" t="s">
        <v>590</v>
      </c>
    </row>
    <row r="1906" spans="2:3" ht="15">
      <c r="B1906" s="86" t="s">
        <v>4210</v>
      </c>
      <c r="C1906" t="s">
        <v>591</v>
      </c>
    </row>
    <row r="1907" spans="2:3" ht="15">
      <c r="B1907" s="86" t="s">
        <v>4211</v>
      </c>
      <c r="C1907" t="s">
        <v>592</v>
      </c>
    </row>
    <row r="1908" spans="2:3" ht="15">
      <c r="B1908" s="86" t="s">
        <v>4212</v>
      </c>
      <c r="C1908" t="s">
        <v>593</v>
      </c>
    </row>
    <row r="1909" spans="2:3" ht="15">
      <c r="B1909" s="86" t="s">
        <v>4213</v>
      </c>
      <c r="C1909" t="s">
        <v>594</v>
      </c>
    </row>
    <row r="1910" spans="2:3" ht="15">
      <c r="B1910" s="86" t="s">
        <v>4214</v>
      </c>
      <c r="C1910" t="s">
        <v>595</v>
      </c>
    </row>
    <row r="1911" spans="2:3" ht="15">
      <c r="B1911" s="86" t="s">
        <v>4215</v>
      </c>
      <c r="C1911" t="s">
        <v>596</v>
      </c>
    </row>
    <row r="1912" spans="2:3" ht="15">
      <c r="B1912" s="86" t="s">
        <v>4216</v>
      </c>
      <c r="C1912" t="s">
        <v>597</v>
      </c>
    </row>
    <row r="1913" spans="2:3" ht="15">
      <c r="B1913" s="86" t="s">
        <v>4217</v>
      </c>
      <c r="C1913" t="s">
        <v>598</v>
      </c>
    </row>
    <row r="1914" spans="2:3" ht="15">
      <c r="B1914" s="86" t="s">
        <v>4218</v>
      </c>
      <c r="C1914" t="s">
        <v>599</v>
      </c>
    </row>
    <row r="1915" spans="2:3" ht="15">
      <c r="B1915" s="86" t="s">
        <v>5958</v>
      </c>
      <c r="C1915" t="s">
        <v>600</v>
      </c>
    </row>
    <row r="1916" spans="2:3" ht="15">
      <c r="B1916" s="86" t="s">
        <v>4219</v>
      </c>
      <c r="C1916" t="s">
        <v>601</v>
      </c>
    </row>
    <row r="1917" spans="2:3" ht="15">
      <c r="B1917" s="86" t="s">
        <v>4220</v>
      </c>
      <c r="C1917" t="s">
        <v>602</v>
      </c>
    </row>
    <row r="1918" spans="2:3" ht="15">
      <c r="B1918" s="86" t="s">
        <v>4221</v>
      </c>
      <c r="C1918" t="s">
        <v>603</v>
      </c>
    </row>
    <row r="1919" spans="2:3" ht="15">
      <c r="B1919" s="86" t="s">
        <v>5959</v>
      </c>
      <c r="C1919" t="s">
        <v>604</v>
      </c>
    </row>
    <row r="1920" spans="2:3" ht="15">
      <c r="B1920" s="86" t="s">
        <v>4222</v>
      </c>
      <c r="C1920" t="s">
        <v>605</v>
      </c>
    </row>
    <row r="1921" spans="2:3" ht="15">
      <c r="B1921" s="86" t="s">
        <v>4223</v>
      </c>
      <c r="C1921" t="s">
        <v>606</v>
      </c>
    </row>
    <row r="1922" spans="2:3" ht="15">
      <c r="B1922" s="86" t="s">
        <v>4224</v>
      </c>
      <c r="C1922" t="s">
        <v>607</v>
      </c>
    </row>
    <row r="1923" spans="2:3" ht="15">
      <c r="B1923" s="86" t="s">
        <v>4225</v>
      </c>
      <c r="C1923" t="s">
        <v>608</v>
      </c>
    </row>
    <row r="1924" spans="2:3" ht="15">
      <c r="B1924" s="86" t="s">
        <v>4226</v>
      </c>
      <c r="C1924" t="s">
        <v>609</v>
      </c>
    </row>
    <row r="1925" spans="2:3" ht="15">
      <c r="B1925" s="86" t="s">
        <v>4227</v>
      </c>
      <c r="C1925" t="s">
        <v>610</v>
      </c>
    </row>
    <row r="1926" spans="2:3" ht="15">
      <c r="B1926" s="86" t="s">
        <v>4228</v>
      </c>
      <c r="C1926" t="s">
        <v>611</v>
      </c>
    </row>
    <row r="1927" spans="2:3" ht="15">
      <c r="B1927" s="86" t="s">
        <v>4229</v>
      </c>
      <c r="C1927" t="s">
        <v>612</v>
      </c>
    </row>
    <row r="1928" spans="2:3" ht="15">
      <c r="B1928" s="86" t="s">
        <v>4230</v>
      </c>
      <c r="C1928" t="s">
        <v>613</v>
      </c>
    </row>
    <row r="1929" spans="2:3" ht="15">
      <c r="B1929" s="86" t="s">
        <v>4231</v>
      </c>
      <c r="C1929" t="s">
        <v>614</v>
      </c>
    </row>
    <row r="1930" spans="2:3" ht="15">
      <c r="B1930" s="86" t="s">
        <v>4232</v>
      </c>
      <c r="C1930" t="s">
        <v>615</v>
      </c>
    </row>
    <row r="1931" spans="2:3" ht="15">
      <c r="B1931" s="86" t="s">
        <v>4233</v>
      </c>
      <c r="C1931" t="s">
        <v>616</v>
      </c>
    </row>
    <row r="1932" spans="2:3" ht="15">
      <c r="B1932" s="86" t="s">
        <v>5960</v>
      </c>
      <c r="C1932" t="s">
        <v>617</v>
      </c>
    </row>
    <row r="1933" spans="2:3" ht="15">
      <c r="B1933" s="86" t="s">
        <v>4234</v>
      </c>
      <c r="C1933" t="s">
        <v>618</v>
      </c>
    </row>
    <row r="1934" spans="2:3" ht="15">
      <c r="B1934" s="86" t="s">
        <v>4235</v>
      </c>
      <c r="C1934" t="s">
        <v>619</v>
      </c>
    </row>
    <row r="1935" spans="2:3" ht="15">
      <c r="B1935" s="86" t="s">
        <v>4236</v>
      </c>
      <c r="C1935" t="s">
        <v>620</v>
      </c>
    </row>
    <row r="1936" spans="2:3" ht="15">
      <c r="B1936" s="86" t="s">
        <v>5961</v>
      </c>
      <c r="C1936" t="s">
        <v>621</v>
      </c>
    </row>
    <row r="1937" spans="2:3" ht="15">
      <c r="B1937" s="86" t="s">
        <v>5962</v>
      </c>
      <c r="C1937" t="s">
        <v>622</v>
      </c>
    </row>
    <row r="1938" spans="2:3" ht="15">
      <c r="B1938" s="86" t="s">
        <v>4237</v>
      </c>
      <c r="C1938" t="s">
        <v>623</v>
      </c>
    </row>
    <row r="1939" spans="2:3" ht="15">
      <c r="B1939" s="86" t="s">
        <v>4238</v>
      </c>
      <c r="C1939" t="s">
        <v>624</v>
      </c>
    </row>
    <row r="1940" spans="2:3" ht="15">
      <c r="B1940" s="86" t="s">
        <v>4239</v>
      </c>
      <c r="C1940" t="s">
        <v>625</v>
      </c>
    </row>
    <row r="1941" spans="2:3" ht="15">
      <c r="B1941" s="86" t="s">
        <v>5963</v>
      </c>
      <c r="C1941" t="s">
        <v>626</v>
      </c>
    </row>
    <row r="1942" spans="2:3" ht="15">
      <c r="B1942" s="86" t="s">
        <v>5964</v>
      </c>
      <c r="C1942" t="s">
        <v>626</v>
      </c>
    </row>
    <row r="1943" spans="2:3" ht="15">
      <c r="B1943" s="86" t="s">
        <v>5965</v>
      </c>
      <c r="C1943" t="s">
        <v>2163</v>
      </c>
    </row>
    <row r="1944" spans="2:3" ht="15">
      <c r="B1944" s="86" t="s">
        <v>5966</v>
      </c>
      <c r="C1944" t="s">
        <v>2164</v>
      </c>
    </row>
    <row r="1945" spans="2:3" ht="15">
      <c r="B1945" s="86" t="s">
        <v>5967</v>
      </c>
      <c r="C1945" t="s">
        <v>627</v>
      </c>
    </row>
    <row r="1946" spans="2:3" ht="15">
      <c r="B1946" s="86" t="s">
        <v>5968</v>
      </c>
      <c r="C1946" t="s">
        <v>524</v>
      </c>
    </row>
    <row r="1947" spans="2:3" ht="15">
      <c r="B1947" s="86" t="s">
        <v>5969</v>
      </c>
      <c r="C1947" t="s">
        <v>526</v>
      </c>
    </row>
    <row r="1948" spans="2:3" ht="15">
      <c r="B1948" s="86" t="s">
        <v>4278</v>
      </c>
      <c r="C1948" t="s">
        <v>4278</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6" customWidth="1"/>
    <col min="2" max="2" width="20.75390625" style="0" customWidth="1"/>
  </cols>
  <sheetData>
    <row r="1" spans="1:2" ht="12.75">
      <c r="A1" s="86" t="s">
        <v>2547</v>
      </c>
      <c r="B1" s="103" t="s">
        <v>3036</v>
      </c>
    </row>
    <row r="2" spans="1:2" ht="12.75">
      <c r="A2" s="86" t="s">
        <v>2548</v>
      </c>
      <c r="B2" s="103" t="s">
        <v>3037</v>
      </c>
    </row>
    <row r="3" spans="1:2" ht="12.75">
      <c r="A3" s="86" t="s">
        <v>2549</v>
      </c>
      <c r="B3" s="103" t="s">
        <v>3038</v>
      </c>
    </row>
    <row r="4" spans="1:2" ht="12.75">
      <c r="A4" s="86" t="s">
        <v>2550</v>
      </c>
      <c r="B4" s="103" t="s">
        <v>3039</v>
      </c>
    </row>
    <row r="5" spans="1:2" ht="12.75">
      <c r="A5" s="86" t="s">
        <v>2551</v>
      </c>
      <c r="B5" s="103" t="s">
        <v>3040</v>
      </c>
    </row>
    <row r="6" spans="1:2" ht="12.75">
      <c r="A6" s="86" t="s">
        <v>2552</v>
      </c>
      <c r="B6" s="103" t="s">
        <v>3041</v>
      </c>
    </row>
    <row r="7" spans="1:2" ht="12.75">
      <c r="A7" s="86" t="s">
        <v>2553</v>
      </c>
      <c r="B7" s="103" t="s">
        <v>3042</v>
      </c>
    </row>
    <row r="8" spans="1:2" ht="12.75">
      <c r="A8" s="86" t="s">
        <v>2554</v>
      </c>
      <c r="B8" s="103" t="s">
        <v>3043</v>
      </c>
    </row>
    <row r="9" spans="1:2" ht="12.75">
      <c r="A9" s="86" t="s">
        <v>2555</v>
      </c>
      <c r="B9" s="103" t="s">
        <v>3044</v>
      </c>
    </row>
    <row r="10" spans="1:2" ht="12.75">
      <c r="A10" s="86" t="s">
        <v>2556</v>
      </c>
      <c r="B10" s="103" t="s">
        <v>3045</v>
      </c>
    </row>
    <row r="11" spans="1:2" ht="12.75">
      <c r="A11" s="86" t="s">
        <v>2557</v>
      </c>
      <c r="B11" s="103" t="s">
        <v>3046</v>
      </c>
    </row>
    <row r="12" spans="1:2" ht="12.75">
      <c r="A12" s="86" t="s">
        <v>2558</v>
      </c>
      <c r="B12" s="103" t="s">
        <v>3047</v>
      </c>
    </row>
    <row r="13" spans="1:2" ht="12.75">
      <c r="A13" s="86" t="s">
        <v>2559</v>
      </c>
      <c r="B13" s="103" t="s">
        <v>3048</v>
      </c>
    </row>
    <row r="14" spans="1:2" ht="12.75">
      <c r="A14" s="86" t="s">
        <v>2560</v>
      </c>
      <c r="B14" s="103" t="s">
        <v>3049</v>
      </c>
    </row>
    <row r="15" spans="1:2" ht="12.75">
      <c r="A15" s="86" t="s">
        <v>2561</v>
      </c>
      <c r="B15" s="103" t="s">
        <v>3050</v>
      </c>
    </row>
    <row r="16" spans="1:2" ht="12.75">
      <c r="A16" s="86" t="s">
        <v>2562</v>
      </c>
      <c r="B16" s="103" t="s">
        <v>3051</v>
      </c>
    </row>
    <row r="17" spans="1:2" ht="12.75">
      <c r="A17" s="86" t="s">
        <v>2563</v>
      </c>
      <c r="B17" s="103" t="s">
        <v>3052</v>
      </c>
    </row>
    <row r="18" spans="1:2" ht="12.75">
      <c r="A18" s="86" t="s">
        <v>2564</v>
      </c>
      <c r="B18" s="103" t="s">
        <v>1554</v>
      </c>
    </row>
    <row r="19" spans="1:2" ht="12.75">
      <c r="A19" s="86" t="s">
        <v>2565</v>
      </c>
      <c r="B19" s="103" t="s">
        <v>1555</v>
      </c>
    </row>
    <row r="20" spans="1:2" ht="12.75">
      <c r="A20" s="86" t="s">
        <v>2566</v>
      </c>
      <c r="B20" s="103" t="s">
        <v>1556</v>
      </c>
    </row>
    <row r="21" spans="1:2" ht="12.75">
      <c r="A21" s="86" t="s">
        <v>2567</v>
      </c>
      <c r="B21" s="103" t="s">
        <v>4296</v>
      </c>
    </row>
    <row r="22" spans="1:2" ht="12.75">
      <c r="A22" s="86" t="s">
        <v>2568</v>
      </c>
      <c r="B22" s="103" t="s">
        <v>1557</v>
      </c>
    </row>
    <row r="23" spans="1:2" ht="12.75">
      <c r="A23" s="86" t="s">
        <v>2569</v>
      </c>
      <c r="B23" s="103" t="s">
        <v>4297</v>
      </c>
    </row>
    <row r="24" spans="1:2" ht="12.75">
      <c r="A24" s="86" t="s">
        <v>2570</v>
      </c>
      <c r="B24" s="103" t="s">
        <v>1558</v>
      </c>
    </row>
    <row r="25" spans="1:2" ht="12.75">
      <c r="A25" s="86" t="s">
        <v>2571</v>
      </c>
      <c r="B25" s="103" t="s">
        <v>1559</v>
      </c>
    </row>
    <row r="26" spans="1:2" ht="12.75">
      <c r="A26" s="86" t="s">
        <v>2572</v>
      </c>
      <c r="B26" s="103" t="s">
        <v>1560</v>
      </c>
    </row>
    <row r="27" spans="1:2" ht="12.75">
      <c r="A27" s="86" t="s">
        <v>2573</v>
      </c>
      <c r="B27" s="103" t="s">
        <v>1561</v>
      </c>
    </row>
    <row r="28" spans="1:2" ht="12.75">
      <c r="A28" s="86" t="s">
        <v>2574</v>
      </c>
      <c r="B28" s="103" t="s">
        <v>1562</v>
      </c>
    </row>
    <row r="29" spans="1:2" ht="12.75">
      <c r="A29" s="86" t="s">
        <v>2575</v>
      </c>
      <c r="B29" s="103" t="s">
        <v>1563</v>
      </c>
    </row>
    <row r="30" spans="1:2" ht="12.75">
      <c r="A30" s="86" t="s">
        <v>2576</v>
      </c>
      <c r="B30" s="103" t="s">
        <v>1564</v>
      </c>
    </row>
    <row r="31" spans="1:2" ht="12.75">
      <c r="A31" s="86" t="s">
        <v>2577</v>
      </c>
      <c r="B31" s="103" t="s">
        <v>1565</v>
      </c>
    </row>
    <row r="32" spans="1:2" ht="12.75">
      <c r="A32" s="86" t="s">
        <v>2578</v>
      </c>
      <c r="B32" s="103" t="s">
        <v>1566</v>
      </c>
    </row>
    <row r="33" spans="1:2" ht="12.75">
      <c r="A33" s="86" t="s">
        <v>2579</v>
      </c>
      <c r="B33" s="103" t="s">
        <v>1567</v>
      </c>
    </row>
    <row r="34" spans="1:2" ht="12.75">
      <c r="A34" s="86" t="s">
        <v>2580</v>
      </c>
      <c r="B34" s="103" t="s">
        <v>1568</v>
      </c>
    </row>
    <row r="35" spans="1:2" ht="12.75">
      <c r="A35" s="86" t="s">
        <v>2581</v>
      </c>
      <c r="B35" s="103" t="s">
        <v>1569</v>
      </c>
    </row>
    <row r="36" spans="1:2" ht="12.75">
      <c r="A36" s="86" t="s">
        <v>2582</v>
      </c>
      <c r="B36" s="103" t="s">
        <v>1570</v>
      </c>
    </row>
    <row r="37" spans="1:2" ht="12.75">
      <c r="A37" s="86" t="s">
        <v>2583</v>
      </c>
      <c r="B37" s="103" t="s">
        <v>1571</v>
      </c>
    </row>
    <row r="38" spans="1:2" ht="12.75">
      <c r="A38" s="86" t="s">
        <v>2584</v>
      </c>
      <c r="B38" s="103" t="s">
        <v>1572</v>
      </c>
    </row>
    <row r="39" spans="1:2" ht="12.75">
      <c r="A39" s="86" t="s">
        <v>2585</v>
      </c>
      <c r="B39" s="103" t="s">
        <v>1573</v>
      </c>
    </row>
    <row r="40" spans="1:2" ht="12.75">
      <c r="A40" s="86" t="s">
        <v>2586</v>
      </c>
      <c r="B40" s="103" t="s">
        <v>1574</v>
      </c>
    </row>
    <row r="41" spans="1:2" ht="12.75">
      <c r="A41" s="86" t="s">
        <v>2587</v>
      </c>
      <c r="B41" s="103" t="s">
        <v>1575</v>
      </c>
    </row>
    <row r="42" spans="1:2" ht="12.75">
      <c r="A42" s="86" t="s">
        <v>2588</v>
      </c>
      <c r="B42" s="103" t="s">
        <v>1576</v>
      </c>
    </row>
    <row r="43" spans="1:2" ht="12.75">
      <c r="A43" s="86" t="s">
        <v>2589</v>
      </c>
      <c r="B43" s="103" t="s">
        <v>1577</v>
      </c>
    </row>
    <row r="44" spans="1:2" ht="12.75">
      <c r="A44" s="86" t="s">
        <v>2590</v>
      </c>
      <c r="B44" s="103" t="s">
        <v>1578</v>
      </c>
    </row>
    <row r="45" spans="1:2" ht="12.75">
      <c r="A45" s="86" t="s">
        <v>2591</v>
      </c>
      <c r="B45" s="103" t="s">
        <v>1579</v>
      </c>
    </row>
    <row r="46" spans="1:2" ht="12.75">
      <c r="A46" s="86" t="s">
        <v>2592</v>
      </c>
      <c r="B46" s="103" t="s">
        <v>4298</v>
      </c>
    </row>
    <row r="47" spans="1:2" ht="12.75">
      <c r="A47" s="86" t="s">
        <v>2593</v>
      </c>
      <c r="B47" s="103" t="s">
        <v>1580</v>
      </c>
    </row>
    <row r="48" spans="1:2" ht="12.75">
      <c r="A48" s="86" t="s">
        <v>2594</v>
      </c>
      <c r="B48" s="103" t="s">
        <v>1581</v>
      </c>
    </row>
    <row r="49" spans="1:2" ht="12.75">
      <c r="A49" s="86" t="s">
        <v>2595</v>
      </c>
      <c r="B49" s="103" t="s">
        <v>1582</v>
      </c>
    </row>
    <row r="50" spans="1:2" ht="12.75">
      <c r="A50" s="86" t="s">
        <v>2596</v>
      </c>
      <c r="B50" s="103" t="s">
        <v>1583</v>
      </c>
    </row>
    <row r="51" spans="1:2" ht="12.75">
      <c r="A51" s="86" t="s">
        <v>2597</v>
      </c>
      <c r="B51" s="103" t="s">
        <v>1584</v>
      </c>
    </row>
    <row r="52" spans="1:2" ht="12.75">
      <c r="A52" s="86" t="s">
        <v>2598</v>
      </c>
      <c r="B52" s="103" t="s">
        <v>4299</v>
      </c>
    </row>
    <row r="53" spans="1:2" ht="12.75">
      <c r="A53" s="86" t="s">
        <v>2599</v>
      </c>
      <c r="B53" s="103" t="s">
        <v>1585</v>
      </c>
    </row>
    <row r="54" spans="1:2" ht="12.75">
      <c r="A54" s="86" t="s">
        <v>2600</v>
      </c>
      <c r="B54" s="103" t="s">
        <v>1586</v>
      </c>
    </row>
    <row r="55" spans="1:2" ht="12.75">
      <c r="A55" s="86" t="s">
        <v>2601</v>
      </c>
      <c r="B55" s="103" t="s">
        <v>4300</v>
      </c>
    </row>
    <row r="56" spans="1:2" ht="12.75">
      <c r="A56" s="86" t="s">
        <v>2602</v>
      </c>
      <c r="B56" s="103" t="s">
        <v>1587</v>
      </c>
    </row>
    <row r="57" spans="1:2" ht="12.75">
      <c r="A57" s="86" t="s">
        <v>2603</v>
      </c>
      <c r="B57" s="103" t="s">
        <v>1588</v>
      </c>
    </row>
    <row r="58" spans="1:2" ht="12.75">
      <c r="A58" s="86" t="s">
        <v>2604</v>
      </c>
      <c r="B58" s="103" t="s">
        <v>1589</v>
      </c>
    </row>
    <row r="59" spans="1:2" ht="12.75">
      <c r="A59" s="86" t="s">
        <v>2605</v>
      </c>
      <c r="B59" s="103" t="s">
        <v>4301</v>
      </c>
    </row>
    <row r="60" spans="1:2" ht="12.75">
      <c r="A60" s="86" t="s">
        <v>2606</v>
      </c>
      <c r="B60" s="103" t="s">
        <v>1590</v>
      </c>
    </row>
    <row r="61" spans="1:2" ht="12.75">
      <c r="A61" s="86" t="s">
        <v>2607</v>
      </c>
      <c r="B61" s="103" t="s">
        <v>1591</v>
      </c>
    </row>
    <row r="62" spans="1:2" ht="12.75">
      <c r="A62" s="86" t="s">
        <v>2608</v>
      </c>
      <c r="B62" s="103" t="s">
        <v>4302</v>
      </c>
    </row>
    <row r="63" spans="1:2" ht="12.75">
      <c r="A63" s="86" t="s">
        <v>2609</v>
      </c>
      <c r="B63" s="103" t="s">
        <v>5924</v>
      </c>
    </row>
    <row r="64" spans="1:2" ht="12.75">
      <c r="A64" s="86" t="s">
        <v>2610</v>
      </c>
      <c r="B64" s="103" t="s">
        <v>1592</v>
      </c>
    </row>
    <row r="65" spans="1:2" ht="12.75">
      <c r="A65" s="86" t="s">
        <v>2611</v>
      </c>
      <c r="B65" s="103" t="s">
        <v>1593</v>
      </c>
    </row>
    <row r="66" spans="1:2" ht="12.75">
      <c r="A66" s="86" t="s">
        <v>2612</v>
      </c>
      <c r="B66" s="103" t="s">
        <v>1594</v>
      </c>
    </row>
    <row r="67" spans="1:2" ht="12.75">
      <c r="A67" s="86" t="s">
        <v>2613</v>
      </c>
      <c r="B67" s="103" t="s">
        <v>1595</v>
      </c>
    </row>
    <row r="68" spans="1:2" ht="12.75">
      <c r="A68" s="86" t="s">
        <v>2614</v>
      </c>
      <c r="B68" s="103" t="s">
        <v>1596</v>
      </c>
    </row>
    <row r="69" spans="1:2" ht="12.75">
      <c r="A69" s="86" t="s">
        <v>2615</v>
      </c>
      <c r="B69" s="103" t="s">
        <v>1597</v>
      </c>
    </row>
    <row r="70" spans="1:2" ht="12.75">
      <c r="A70" s="86" t="s">
        <v>2616</v>
      </c>
      <c r="B70" s="103" t="s">
        <v>1597</v>
      </c>
    </row>
    <row r="71" spans="1:2" ht="12.75">
      <c r="A71" s="86" t="s">
        <v>2617</v>
      </c>
      <c r="B71" s="103" t="s">
        <v>1598</v>
      </c>
    </row>
    <row r="72" spans="1:2" ht="12.75">
      <c r="A72" s="86" t="s">
        <v>2618</v>
      </c>
      <c r="B72" s="103" t="s">
        <v>1599</v>
      </c>
    </row>
    <row r="73" spans="1:2" ht="12.75">
      <c r="A73" s="86" t="s">
        <v>2619</v>
      </c>
      <c r="B73" s="103" t="s">
        <v>1599</v>
      </c>
    </row>
    <row r="74" spans="1:2" ht="12.75">
      <c r="A74" s="86" t="s">
        <v>2620</v>
      </c>
      <c r="B74" s="103" t="s">
        <v>1600</v>
      </c>
    </row>
    <row r="75" spans="1:2" ht="12.75">
      <c r="A75" s="86" t="s">
        <v>2621</v>
      </c>
      <c r="B75" s="103" t="s">
        <v>1601</v>
      </c>
    </row>
    <row r="76" spans="1:2" ht="12.75">
      <c r="A76" s="86" t="s">
        <v>2622</v>
      </c>
      <c r="B76" s="103" t="s">
        <v>1602</v>
      </c>
    </row>
    <row r="77" spans="1:2" ht="12.75">
      <c r="A77" s="86" t="s">
        <v>2623</v>
      </c>
      <c r="B77" s="103" t="s">
        <v>1603</v>
      </c>
    </row>
    <row r="78" spans="1:2" ht="12.75">
      <c r="A78" s="86" t="s">
        <v>2624</v>
      </c>
      <c r="B78" s="103" t="s">
        <v>1604</v>
      </c>
    </row>
    <row r="79" spans="1:2" ht="12.75">
      <c r="A79" s="86" t="s">
        <v>2625</v>
      </c>
      <c r="B79" s="103" t="s">
        <v>1604</v>
      </c>
    </row>
    <row r="80" spans="1:2" ht="12.75">
      <c r="A80" s="86" t="s">
        <v>2626</v>
      </c>
      <c r="B80" s="103" t="s">
        <v>1605</v>
      </c>
    </row>
    <row r="81" spans="1:2" ht="12.75">
      <c r="A81" s="86" t="s">
        <v>2627</v>
      </c>
      <c r="B81" s="103" t="s">
        <v>5930</v>
      </c>
    </row>
    <row r="82" spans="1:2" ht="12.75">
      <c r="A82" s="86" t="s">
        <v>2628</v>
      </c>
      <c r="B82" s="103" t="s">
        <v>1606</v>
      </c>
    </row>
    <row r="83" spans="1:2" ht="12.75">
      <c r="A83" s="86" t="s">
        <v>2629</v>
      </c>
      <c r="B83" s="103" t="s">
        <v>1607</v>
      </c>
    </row>
    <row r="84" spans="1:2" ht="12.75">
      <c r="A84" s="86" t="s">
        <v>2630</v>
      </c>
      <c r="B84" s="103" t="s">
        <v>1607</v>
      </c>
    </row>
    <row r="85" spans="1:2" ht="12.75">
      <c r="A85" s="86" t="s">
        <v>2631</v>
      </c>
      <c r="B85" s="103" t="s">
        <v>1608</v>
      </c>
    </row>
    <row r="86" spans="1:2" ht="12.75">
      <c r="A86" s="86" t="s">
        <v>2632</v>
      </c>
      <c r="B86" s="103" t="s">
        <v>1609</v>
      </c>
    </row>
    <row r="87" spans="1:2" ht="12.75">
      <c r="A87" s="86" t="s">
        <v>2633</v>
      </c>
      <c r="B87" s="103" t="s">
        <v>1610</v>
      </c>
    </row>
    <row r="88" spans="1:2" ht="12.75">
      <c r="A88" s="86" t="s">
        <v>2634</v>
      </c>
      <c r="B88" s="103" t="s">
        <v>1611</v>
      </c>
    </row>
    <row r="89" spans="1:2" ht="12.75">
      <c r="A89" s="86" t="s">
        <v>2635</v>
      </c>
      <c r="B89" s="103" t="s">
        <v>1612</v>
      </c>
    </row>
    <row r="90" spans="1:2" ht="12.75">
      <c r="A90" s="86" t="s">
        <v>2636</v>
      </c>
      <c r="B90" s="103" t="s">
        <v>1613</v>
      </c>
    </row>
    <row r="91" spans="1:2" ht="12.75">
      <c r="A91" s="86" t="s">
        <v>2637</v>
      </c>
      <c r="B91" s="103" t="s">
        <v>1614</v>
      </c>
    </row>
    <row r="92" spans="1:2" ht="12.75">
      <c r="A92" s="86" t="s">
        <v>2638</v>
      </c>
      <c r="B92" s="103" t="s">
        <v>1615</v>
      </c>
    </row>
    <row r="93" spans="1:2" ht="12.75">
      <c r="A93" s="86" t="s">
        <v>2639</v>
      </c>
      <c r="B93" s="103" t="s">
        <v>1616</v>
      </c>
    </row>
    <row r="94" spans="1:2" ht="12.75">
      <c r="A94" s="86" t="s">
        <v>2640</v>
      </c>
      <c r="B94" s="103" t="s">
        <v>1617</v>
      </c>
    </row>
    <row r="95" spans="1:2" ht="12.75">
      <c r="A95" s="86" t="s">
        <v>2641</v>
      </c>
      <c r="B95" s="103" t="s">
        <v>4303</v>
      </c>
    </row>
    <row r="96" spans="1:2" ht="12.75">
      <c r="A96" s="86" t="s">
        <v>2642</v>
      </c>
      <c r="B96" s="103" t="s">
        <v>4304</v>
      </c>
    </row>
    <row r="97" spans="1:2" ht="12.75">
      <c r="A97" s="86" t="s">
        <v>2643</v>
      </c>
      <c r="B97" s="103" t="s">
        <v>2440</v>
      </c>
    </row>
    <row r="98" spans="1:2" ht="12.75">
      <c r="A98" s="86" t="s">
        <v>2644</v>
      </c>
      <c r="B98" s="103" t="s">
        <v>4305</v>
      </c>
    </row>
    <row r="99" spans="1:2" ht="12.75">
      <c r="A99" s="86" t="s">
        <v>2645</v>
      </c>
      <c r="B99" s="103" t="s">
        <v>1618</v>
      </c>
    </row>
    <row r="100" spans="1:2" ht="12.75">
      <c r="A100" s="86" t="s">
        <v>2646</v>
      </c>
      <c r="B100" s="103" t="s">
        <v>3102</v>
      </c>
    </row>
    <row r="101" spans="1:2" ht="12.75">
      <c r="A101" s="86" t="s">
        <v>2647</v>
      </c>
      <c r="B101" s="103" t="s">
        <v>2441</v>
      </c>
    </row>
    <row r="102" spans="1:2" ht="12.75">
      <c r="A102" s="86" t="s">
        <v>2648</v>
      </c>
      <c r="B102" s="103" t="s">
        <v>3103</v>
      </c>
    </row>
    <row r="103" spans="1:2" ht="12.75">
      <c r="A103" s="86" t="s">
        <v>2649</v>
      </c>
      <c r="B103" s="103" t="s">
        <v>3104</v>
      </c>
    </row>
    <row r="104" spans="1:2" ht="12.75">
      <c r="A104" s="86" t="s">
        <v>3105</v>
      </c>
      <c r="B104" s="103" t="s">
        <v>3106</v>
      </c>
    </row>
    <row r="105" spans="1:2" ht="12.75">
      <c r="A105" s="86" t="s">
        <v>2650</v>
      </c>
      <c r="B105" s="103" t="s">
        <v>3107</v>
      </c>
    </row>
    <row r="106" spans="1:2" ht="12.75">
      <c r="A106" s="86" t="s">
        <v>2651</v>
      </c>
      <c r="B106" s="103" t="s">
        <v>3108</v>
      </c>
    </row>
    <row r="107" spans="1:2" ht="12.75">
      <c r="A107" s="86" t="s">
        <v>2652</v>
      </c>
      <c r="B107" s="103" t="s">
        <v>3109</v>
      </c>
    </row>
    <row r="108" spans="1:2" ht="12.75">
      <c r="A108" s="86" t="s">
        <v>2653</v>
      </c>
      <c r="B108" s="103" t="s">
        <v>3110</v>
      </c>
    </row>
    <row r="109" spans="1:2" ht="12.75">
      <c r="A109" s="86" t="s">
        <v>2654</v>
      </c>
      <c r="B109" s="103" t="s">
        <v>3111</v>
      </c>
    </row>
    <row r="110" spans="1:2" ht="12.75">
      <c r="A110" s="86" t="s">
        <v>2655</v>
      </c>
      <c r="B110" s="103" t="s">
        <v>3112</v>
      </c>
    </row>
    <row r="111" spans="1:2" ht="12.75">
      <c r="A111" s="86" t="s">
        <v>2656</v>
      </c>
      <c r="B111" s="103" t="s">
        <v>3113</v>
      </c>
    </row>
    <row r="112" spans="1:2" ht="12.75">
      <c r="A112" s="86" t="s">
        <v>2657</v>
      </c>
      <c r="B112" s="103" t="s">
        <v>4554</v>
      </c>
    </row>
    <row r="113" spans="1:2" ht="12.75">
      <c r="A113" s="86" t="s">
        <v>2658</v>
      </c>
      <c r="B113" s="103" t="s">
        <v>4555</v>
      </c>
    </row>
    <row r="114" spans="1:2" ht="12.75">
      <c r="A114" s="86" t="s">
        <v>2659</v>
      </c>
      <c r="B114" s="103" t="s">
        <v>4556</v>
      </c>
    </row>
    <row r="115" spans="1:2" ht="12.75">
      <c r="A115" s="86" t="s">
        <v>2660</v>
      </c>
      <c r="B115" s="103" t="s">
        <v>3448</v>
      </c>
    </row>
    <row r="116" spans="1:2" ht="12.75">
      <c r="A116" s="86" t="s">
        <v>2661</v>
      </c>
      <c r="B116" s="103" t="s">
        <v>4557</v>
      </c>
    </row>
    <row r="117" spans="1:2" ht="12.75">
      <c r="A117" s="86" t="s">
        <v>2662</v>
      </c>
      <c r="B117" s="103" t="s">
        <v>4558</v>
      </c>
    </row>
    <row r="118" spans="1:2" ht="12.75">
      <c r="A118" s="86" t="s">
        <v>2663</v>
      </c>
      <c r="B118" s="103" t="s">
        <v>4559</v>
      </c>
    </row>
    <row r="119" spans="1:2" ht="12.75">
      <c r="A119" s="86" t="s">
        <v>2664</v>
      </c>
      <c r="B119" s="103" t="s">
        <v>4560</v>
      </c>
    </row>
    <row r="120" spans="1:2" ht="12.75">
      <c r="A120" s="86" t="s">
        <v>2665</v>
      </c>
      <c r="B120" s="103" t="s">
        <v>4561</v>
      </c>
    </row>
    <row r="121" spans="1:2" ht="12.75">
      <c r="A121" s="86" t="s">
        <v>2666</v>
      </c>
      <c r="B121" s="103" t="s">
        <v>4562</v>
      </c>
    </row>
    <row r="122" spans="1:2" ht="12.75">
      <c r="A122" s="86" t="s">
        <v>2667</v>
      </c>
      <c r="B122" s="103" t="s">
        <v>4563</v>
      </c>
    </row>
    <row r="123" spans="1:2" ht="12.75">
      <c r="A123" s="86" t="s">
        <v>2668</v>
      </c>
      <c r="B123" s="103" t="s">
        <v>4306</v>
      </c>
    </row>
    <row r="124" spans="1:2" ht="12.75">
      <c r="A124" s="86" t="s">
        <v>2669</v>
      </c>
      <c r="B124" s="103" t="s">
        <v>4564</v>
      </c>
    </row>
    <row r="125" spans="1:2" ht="12.75">
      <c r="A125" s="86" t="s">
        <v>2670</v>
      </c>
      <c r="B125" s="103" t="s">
        <v>4565</v>
      </c>
    </row>
    <row r="126" spans="1:2" ht="12.75">
      <c r="A126" s="86" t="s">
        <v>2671</v>
      </c>
      <c r="B126" s="103" t="s">
        <v>4566</v>
      </c>
    </row>
    <row r="127" spans="1:2" ht="12.75">
      <c r="A127" s="86" t="s">
        <v>2672</v>
      </c>
      <c r="B127" s="103" t="s">
        <v>3121</v>
      </c>
    </row>
    <row r="128" spans="1:2" ht="12.75">
      <c r="A128" s="86" t="s">
        <v>2673</v>
      </c>
      <c r="B128" s="103" t="s">
        <v>3122</v>
      </c>
    </row>
    <row r="129" spans="1:2" ht="12.75">
      <c r="A129" s="86" t="s">
        <v>2674</v>
      </c>
      <c r="B129" s="103" t="s">
        <v>3123</v>
      </c>
    </row>
    <row r="130" spans="1:2" ht="12.75">
      <c r="A130" s="86" t="s">
        <v>2675</v>
      </c>
      <c r="B130" s="103" t="s">
        <v>5931</v>
      </c>
    </row>
    <row r="131" spans="1:2" ht="12.75">
      <c r="A131" s="86" t="s">
        <v>2676</v>
      </c>
      <c r="B131" s="103" t="s">
        <v>3124</v>
      </c>
    </row>
    <row r="132" spans="1:2" ht="12.75">
      <c r="A132" s="86" t="s">
        <v>2677</v>
      </c>
      <c r="B132" s="103" t="s">
        <v>3125</v>
      </c>
    </row>
    <row r="133" spans="1:2" ht="12.75">
      <c r="A133" s="86" t="s">
        <v>2678</v>
      </c>
      <c r="B133" s="103" t="s">
        <v>3126</v>
      </c>
    </row>
    <row r="134" spans="1:2" ht="12.75">
      <c r="A134" s="86" t="s">
        <v>2679</v>
      </c>
      <c r="B134" s="103" t="s">
        <v>3127</v>
      </c>
    </row>
    <row r="135" spans="1:2" ht="12.75">
      <c r="A135" s="86" t="s">
        <v>2680</v>
      </c>
      <c r="B135" s="103" t="s">
        <v>3128</v>
      </c>
    </row>
    <row r="136" spans="1:2" ht="12.75">
      <c r="A136" s="86" t="s">
        <v>2681</v>
      </c>
      <c r="B136" s="103" t="s">
        <v>3129</v>
      </c>
    </row>
    <row r="137" spans="1:2" ht="12.75">
      <c r="A137" s="86" t="s">
        <v>2682</v>
      </c>
      <c r="B137" s="103" t="s">
        <v>4567</v>
      </c>
    </row>
    <row r="138" spans="1:2" ht="12.75">
      <c r="A138" s="86" t="s">
        <v>2683</v>
      </c>
      <c r="B138" s="103" t="s">
        <v>4568</v>
      </c>
    </row>
    <row r="139" spans="1:2" ht="12.75">
      <c r="A139" s="86" t="s">
        <v>2684</v>
      </c>
      <c r="B139" s="103" t="s">
        <v>4569</v>
      </c>
    </row>
    <row r="140" spans="1:2" ht="12.75">
      <c r="A140" s="86" t="s">
        <v>2685</v>
      </c>
      <c r="B140" s="103" t="s">
        <v>4570</v>
      </c>
    </row>
    <row r="141" spans="1:2" ht="12.75">
      <c r="A141" s="86" t="s">
        <v>2686</v>
      </c>
      <c r="B141" s="103" t="s">
        <v>4571</v>
      </c>
    </row>
    <row r="142" spans="1:2" ht="12.75">
      <c r="A142" s="86" t="s">
        <v>2687</v>
      </c>
      <c r="B142" s="103" t="s">
        <v>4307</v>
      </c>
    </row>
    <row r="143" spans="1:2" ht="12.75">
      <c r="A143" s="86" t="s">
        <v>2688</v>
      </c>
      <c r="B143" s="103" t="s">
        <v>4572</v>
      </c>
    </row>
    <row r="144" spans="1:2" ht="12.75">
      <c r="A144" s="86" t="s">
        <v>2689</v>
      </c>
      <c r="B144" s="103" t="s">
        <v>4573</v>
      </c>
    </row>
    <row r="145" spans="1:2" ht="12.75">
      <c r="A145" s="86" t="s">
        <v>2690</v>
      </c>
      <c r="B145" s="103" t="s">
        <v>4574</v>
      </c>
    </row>
    <row r="146" spans="1:2" ht="12.75">
      <c r="A146" s="86" t="s">
        <v>2691</v>
      </c>
      <c r="B146" s="103" t="s">
        <v>4575</v>
      </c>
    </row>
    <row r="147" spans="1:2" ht="12.75">
      <c r="A147" s="86" t="s">
        <v>2692</v>
      </c>
      <c r="B147" s="103" t="s">
        <v>4576</v>
      </c>
    </row>
    <row r="148" spans="1:2" ht="12.75">
      <c r="A148" s="86" t="s">
        <v>2693</v>
      </c>
      <c r="B148" s="103" t="s">
        <v>4577</v>
      </c>
    </row>
    <row r="149" spans="1:2" ht="12.75">
      <c r="A149" s="86" t="s">
        <v>2694</v>
      </c>
      <c r="B149" s="103" t="s">
        <v>4578</v>
      </c>
    </row>
    <row r="150" spans="1:2" ht="12.75">
      <c r="A150" s="86" t="s">
        <v>2695</v>
      </c>
      <c r="B150" s="103" t="s">
        <v>4579</v>
      </c>
    </row>
    <row r="151" spans="1:2" ht="12.75">
      <c r="A151" s="86" t="s">
        <v>2696</v>
      </c>
      <c r="B151" s="103" t="s">
        <v>4580</v>
      </c>
    </row>
    <row r="152" spans="1:2" ht="12.75">
      <c r="A152" s="86" t="s">
        <v>2697</v>
      </c>
      <c r="B152" s="103" t="s">
        <v>4581</v>
      </c>
    </row>
    <row r="153" spans="1:2" ht="12.75">
      <c r="A153" s="86" t="s">
        <v>2698</v>
      </c>
      <c r="B153" s="103" t="s">
        <v>4308</v>
      </c>
    </row>
    <row r="154" spans="1:2" ht="12.75">
      <c r="A154" s="86" t="s">
        <v>2699</v>
      </c>
      <c r="B154" s="103" t="s">
        <v>4582</v>
      </c>
    </row>
    <row r="155" spans="1:2" ht="12.75">
      <c r="A155" s="86" t="s">
        <v>2700</v>
      </c>
      <c r="B155" s="103" t="s">
        <v>4583</v>
      </c>
    </row>
    <row r="156" spans="1:2" ht="12.75">
      <c r="A156" s="86" t="s">
        <v>2701</v>
      </c>
      <c r="B156" s="103" t="s">
        <v>4584</v>
      </c>
    </row>
    <row r="157" spans="1:2" ht="12.75">
      <c r="A157" s="86" t="s">
        <v>2702</v>
      </c>
      <c r="B157" s="103" t="s">
        <v>4585</v>
      </c>
    </row>
    <row r="158" spans="1:2" ht="12.75">
      <c r="A158" s="86" t="s">
        <v>2703</v>
      </c>
      <c r="B158" s="103" t="s">
        <v>4309</v>
      </c>
    </row>
    <row r="159" spans="1:2" ht="12.75">
      <c r="A159" s="86" t="s">
        <v>2704</v>
      </c>
      <c r="B159" s="103" t="s">
        <v>4310</v>
      </c>
    </row>
    <row r="160" spans="1:2" ht="12.75">
      <c r="A160" s="86" t="s">
        <v>2705</v>
      </c>
      <c r="B160" s="103" t="s">
        <v>4586</v>
      </c>
    </row>
    <row r="161" spans="1:2" ht="12.75">
      <c r="A161" s="86" t="s">
        <v>2706</v>
      </c>
      <c r="B161" s="103" t="s">
        <v>4587</v>
      </c>
    </row>
    <row r="162" spans="1:2" ht="12.75">
      <c r="A162" s="86" t="s">
        <v>2707</v>
      </c>
      <c r="B162" s="103" t="s">
        <v>4588</v>
      </c>
    </row>
    <row r="163" spans="1:2" ht="12.75">
      <c r="A163" s="86" t="s">
        <v>2708</v>
      </c>
      <c r="B163" s="103" t="s">
        <v>4589</v>
      </c>
    </row>
    <row r="164" spans="1:2" ht="12.75">
      <c r="A164" s="86" t="s">
        <v>2709</v>
      </c>
      <c r="B164" s="103" t="s">
        <v>4590</v>
      </c>
    </row>
    <row r="165" spans="1:2" ht="12.75">
      <c r="A165" s="86" t="s">
        <v>2710</v>
      </c>
      <c r="B165" s="103" t="s">
        <v>4591</v>
      </c>
    </row>
    <row r="166" spans="1:2" ht="12.75">
      <c r="A166" s="86" t="s">
        <v>2711</v>
      </c>
      <c r="B166" s="103" t="s">
        <v>4311</v>
      </c>
    </row>
    <row r="167" spans="1:2" ht="12.75">
      <c r="A167" s="86" t="s">
        <v>2712</v>
      </c>
      <c r="B167" s="103" t="s">
        <v>4312</v>
      </c>
    </row>
    <row r="168" spans="1:2" ht="12.75">
      <c r="A168" s="86" t="s">
        <v>2713</v>
      </c>
      <c r="B168" s="103" t="s">
        <v>4313</v>
      </c>
    </row>
    <row r="169" spans="1:2" ht="12.75">
      <c r="A169" s="86" t="s">
        <v>2714</v>
      </c>
      <c r="B169" s="103" t="s">
        <v>4314</v>
      </c>
    </row>
    <row r="170" spans="1:2" ht="12.75">
      <c r="A170" s="86" t="s">
        <v>2715</v>
      </c>
      <c r="B170" s="103" t="s">
        <v>4592</v>
      </c>
    </row>
    <row r="171" spans="1:2" ht="12.75">
      <c r="A171" s="86" t="s">
        <v>2716</v>
      </c>
      <c r="B171" s="103" t="s">
        <v>4593</v>
      </c>
    </row>
    <row r="172" spans="1:2" ht="12.75">
      <c r="A172" s="86" t="s">
        <v>2717</v>
      </c>
      <c r="B172" s="103" t="s">
        <v>4594</v>
      </c>
    </row>
    <row r="173" spans="1:2" ht="12.75">
      <c r="A173" s="86" t="s">
        <v>2718</v>
      </c>
      <c r="B173" s="103" t="s">
        <v>4595</v>
      </c>
    </row>
    <row r="174" spans="1:2" ht="12.75">
      <c r="A174" s="86" t="s">
        <v>2871</v>
      </c>
      <c r="B174" s="103" t="s">
        <v>4596</v>
      </c>
    </row>
    <row r="175" spans="1:2" ht="12.75">
      <c r="A175" s="86" t="s">
        <v>2872</v>
      </c>
      <c r="B175" s="103" t="s">
        <v>4597</v>
      </c>
    </row>
    <row r="176" spans="1:2" ht="12.75">
      <c r="A176" s="86" t="s">
        <v>2873</v>
      </c>
      <c r="B176" s="103" t="s">
        <v>4598</v>
      </c>
    </row>
    <row r="177" spans="1:2" ht="12.75">
      <c r="A177" s="86" t="s">
        <v>2874</v>
      </c>
      <c r="B177" s="103" t="s">
        <v>3448</v>
      </c>
    </row>
    <row r="178" spans="1:2" ht="12.75">
      <c r="A178" s="86" t="s">
        <v>2875</v>
      </c>
      <c r="B178" s="103" t="s">
        <v>4566</v>
      </c>
    </row>
    <row r="179" spans="1:2" ht="12.75">
      <c r="A179" s="86" t="s">
        <v>2876</v>
      </c>
      <c r="B179" s="103" t="s">
        <v>4599</v>
      </c>
    </row>
    <row r="180" spans="1:2" ht="12.75">
      <c r="A180" s="86" t="s">
        <v>2877</v>
      </c>
      <c r="B180" s="103" t="s">
        <v>4600</v>
      </c>
    </row>
    <row r="181" spans="1:2" ht="12.75">
      <c r="A181" s="86" t="s">
        <v>2878</v>
      </c>
      <c r="B181" s="103" t="s">
        <v>4601</v>
      </c>
    </row>
    <row r="182" spans="1:2" ht="12.75">
      <c r="A182" s="86" t="s">
        <v>2879</v>
      </c>
      <c r="B182" s="103" t="s">
        <v>4602</v>
      </c>
    </row>
    <row r="183" spans="1:2" ht="12.75">
      <c r="A183" s="86" t="s">
        <v>2880</v>
      </c>
      <c r="B183" s="103" t="s">
        <v>4603</v>
      </c>
    </row>
    <row r="184" spans="1:2" ht="12.75">
      <c r="A184" s="86" t="s">
        <v>2881</v>
      </c>
      <c r="B184" s="103" t="s">
        <v>4604</v>
      </c>
    </row>
    <row r="185" spans="1:2" ht="12.75">
      <c r="A185" s="86" t="s">
        <v>2882</v>
      </c>
      <c r="B185" s="103" t="s">
        <v>4605</v>
      </c>
    </row>
    <row r="186" spans="1:2" ht="12.75">
      <c r="A186" s="86" t="s">
        <v>2883</v>
      </c>
      <c r="B186" s="103" t="s">
        <v>4606</v>
      </c>
    </row>
    <row r="187" spans="1:2" ht="12.75">
      <c r="A187" s="86" t="s">
        <v>2884</v>
      </c>
      <c r="B187" s="103" t="s">
        <v>4607</v>
      </c>
    </row>
    <row r="188" spans="1:2" ht="12.75">
      <c r="A188" s="86" t="s">
        <v>2885</v>
      </c>
      <c r="B188" s="103" t="s">
        <v>4315</v>
      </c>
    </row>
    <row r="189" spans="1:2" ht="12.75">
      <c r="A189" s="86" t="s">
        <v>2886</v>
      </c>
      <c r="B189" s="103" t="s">
        <v>4608</v>
      </c>
    </row>
    <row r="190" spans="1:2" ht="12.75">
      <c r="A190" s="86" t="s">
        <v>2887</v>
      </c>
      <c r="B190" s="103" t="s">
        <v>4316</v>
      </c>
    </row>
    <row r="191" spans="1:2" ht="12.75">
      <c r="A191" s="86" t="s">
        <v>2888</v>
      </c>
      <c r="B191" s="103" t="s">
        <v>4609</v>
      </c>
    </row>
    <row r="192" spans="1:2" ht="12.75">
      <c r="A192" s="86" t="s">
        <v>2889</v>
      </c>
      <c r="B192" s="103" t="s">
        <v>4610</v>
      </c>
    </row>
    <row r="193" spans="1:2" ht="12.75">
      <c r="A193" s="86" t="s">
        <v>2890</v>
      </c>
      <c r="B193" s="103" t="s">
        <v>4611</v>
      </c>
    </row>
    <row r="194" spans="1:2" ht="12.75">
      <c r="A194" s="86" t="s">
        <v>2891</v>
      </c>
      <c r="B194" s="103" t="s">
        <v>4612</v>
      </c>
    </row>
    <row r="195" spans="1:2" ht="12.75">
      <c r="A195" s="86" t="s">
        <v>2892</v>
      </c>
      <c r="B195" s="103" t="s">
        <v>4613</v>
      </c>
    </row>
    <row r="196" spans="1:2" ht="12.75">
      <c r="A196" s="86" t="s">
        <v>2893</v>
      </c>
      <c r="B196" s="103" t="s">
        <v>4317</v>
      </c>
    </row>
    <row r="197" spans="1:2" ht="12.75">
      <c r="A197" s="86" t="s">
        <v>2894</v>
      </c>
      <c r="B197" s="103" t="s">
        <v>4614</v>
      </c>
    </row>
    <row r="198" spans="1:2" ht="12.75">
      <c r="A198" s="86" t="s">
        <v>2895</v>
      </c>
      <c r="B198" s="103" t="s">
        <v>5605</v>
      </c>
    </row>
    <row r="199" spans="1:2" ht="12.75">
      <c r="A199" s="86" t="s">
        <v>2896</v>
      </c>
      <c r="B199" s="103" t="s">
        <v>5706</v>
      </c>
    </row>
    <row r="200" spans="1:2" ht="12.75">
      <c r="A200" s="86" t="s">
        <v>2897</v>
      </c>
      <c r="B200" s="103" t="s">
        <v>4318</v>
      </c>
    </row>
    <row r="201" spans="1:2" ht="12.75">
      <c r="A201" s="86" t="s">
        <v>2898</v>
      </c>
      <c r="B201" s="103" t="s">
        <v>5707</v>
      </c>
    </row>
    <row r="202" spans="1:2" ht="12.75">
      <c r="A202" s="86" t="s">
        <v>2899</v>
      </c>
      <c r="B202" s="103" t="s">
        <v>5590</v>
      </c>
    </row>
    <row r="203" spans="1:2" ht="12.75">
      <c r="A203" s="86" t="s">
        <v>2900</v>
      </c>
      <c r="B203" s="103" t="s">
        <v>5708</v>
      </c>
    </row>
    <row r="204" spans="1:2" ht="12.75">
      <c r="A204" s="86" t="s">
        <v>2901</v>
      </c>
      <c r="B204" s="103" t="s">
        <v>5709</v>
      </c>
    </row>
    <row r="205" spans="1:2" ht="12.75">
      <c r="A205" s="86" t="s">
        <v>2902</v>
      </c>
      <c r="B205" s="103" t="s">
        <v>5710</v>
      </c>
    </row>
    <row r="206" spans="1:2" ht="12.75">
      <c r="A206" s="86" t="s">
        <v>2903</v>
      </c>
      <c r="B206" s="103" t="s">
        <v>5711</v>
      </c>
    </row>
    <row r="207" spans="1:2" ht="12.75">
      <c r="A207" s="86" t="s">
        <v>2904</v>
      </c>
      <c r="B207" s="103" t="s">
        <v>5712</v>
      </c>
    </row>
    <row r="208" spans="1:2" ht="12.75">
      <c r="A208" s="86" t="s">
        <v>2905</v>
      </c>
      <c r="B208" s="103" t="s">
        <v>5713</v>
      </c>
    </row>
    <row r="209" spans="1:2" ht="12.75">
      <c r="A209" s="86" t="s">
        <v>2906</v>
      </c>
      <c r="B209" s="103" t="s">
        <v>5714</v>
      </c>
    </row>
    <row r="210" spans="1:2" ht="12.75">
      <c r="A210" s="86" t="s">
        <v>2907</v>
      </c>
      <c r="B210" s="103" t="s">
        <v>5715</v>
      </c>
    </row>
    <row r="211" spans="1:2" ht="12.75">
      <c r="A211" s="86" t="s">
        <v>2908</v>
      </c>
      <c r="B211" s="103" t="s">
        <v>5716</v>
      </c>
    </row>
    <row r="212" spans="1:2" ht="12.75">
      <c r="A212" s="86" t="s">
        <v>2909</v>
      </c>
      <c r="B212" s="103" t="s">
        <v>5717</v>
      </c>
    </row>
    <row r="213" spans="1:2" ht="12.75">
      <c r="A213" s="86" t="s">
        <v>2910</v>
      </c>
      <c r="B213" s="103" t="s">
        <v>5718</v>
      </c>
    </row>
    <row r="214" spans="1:2" ht="12.75">
      <c r="A214" s="86" t="s">
        <v>2911</v>
      </c>
      <c r="B214" s="103" t="s">
        <v>5719</v>
      </c>
    </row>
    <row r="215" spans="1:2" ht="12.75">
      <c r="A215" s="86" t="s">
        <v>2912</v>
      </c>
      <c r="B215" s="103" t="s">
        <v>5720</v>
      </c>
    </row>
    <row r="216" spans="1:2" ht="12.75">
      <c r="A216" s="86" t="s">
        <v>2913</v>
      </c>
      <c r="B216" s="103" t="s">
        <v>5721</v>
      </c>
    </row>
    <row r="217" spans="1:2" ht="12.75">
      <c r="A217" s="86" t="s">
        <v>2914</v>
      </c>
      <c r="B217" s="103" t="s">
        <v>5722</v>
      </c>
    </row>
    <row r="218" spans="1:2" ht="12.75">
      <c r="A218" s="86" t="s">
        <v>2915</v>
      </c>
      <c r="B218" s="103" t="s">
        <v>5723</v>
      </c>
    </row>
    <row r="219" spans="1:2" ht="12.75">
      <c r="A219" s="86" t="s">
        <v>2916</v>
      </c>
      <c r="B219" s="103" t="s">
        <v>5724</v>
      </c>
    </row>
    <row r="220" spans="1:2" ht="12.75">
      <c r="A220" s="86" t="s">
        <v>2917</v>
      </c>
      <c r="B220" s="103" t="s">
        <v>5725</v>
      </c>
    </row>
    <row r="221" spans="1:2" ht="12.75">
      <c r="A221" s="86" t="s">
        <v>5726</v>
      </c>
      <c r="B221" s="103" t="s">
        <v>5727</v>
      </c>
    </row>
    <row r="222" spans="1:2" ht="12.75">
      <c r="A222" s="86" t="s">
        <v>2918</v>
      </c>
      <c r="B222" s="103" t="s">
        <v>5728</v>
      </c>
    </row>
    <row r="223" spans="1:2" ht="12.75">
      <c r="A223" s="86" t="s">
        <v>2919</v>
      </c>
      <c r="B223" s="103" t="s">
        <v>5729</v>
      </c>
    </row>
    <row r="224" spans="1:2" ht="12.75">
      <c r="A224" s="86" t="s">
        <v>2920</v>
      </c>
      <c r="B224" s="103" t="s">
        <v>5730</v>
      </c>
    </row>
    <row r="225" spans="1:2" ht="12.75">
      <c r="A225" s="86" t="s">
        <v>2921</v>
      </c>
      <c r="B225" s="103" t="s">
        <v>5731</v>
      </c>
    </row>
    <row r="226" spans="1:2" ht="12.75">
      <c r="A226" s="86" t="s">
        <v>2922</v>
      </c>
      <c r="B226" s="103" t="s">
        <v>4319</v>
      </c>
    </row>
    <row r="227" spans="1:2" ht="12.75">
      <c r="A227" s="86" t="s">
        <v>2923</v>
      </c>
      <c r="B227" s="103" t="s">
        <v>5732</v>
      </c>
    </row>
    <row r="228" spans="1:2" ht="12.75">
      <c r="A228" s="86" t="s">
        <v>2924</v>
      </c>
      <c r="B228" s="103" t="s">
        <v>4320</v>
      </c>
    </row>
    <row r="229" spans="1:2" ht="12.75">
      <c r="A229" s="86" t="s">
        <v>2925</v>
      </c>
      <c r="B229" s="103" t="s">
        <v>5733</v>
      </c>
    </row>
    <row r="230" spans="1:2" ht="12.75">
      <c r="A230" s="86" t="s">
        <v>2926</v>
      </c>
      <c r="B230" s="103" t="s">
        <v>5734</v>
      </c>
    </row>
    <row r="231" spans="1:2" ht="12.75">
      <c r="A231" s="86" t="s">
        <v>2927</v>
      </c>
      <c r="B231" s="103" t="s">
        <v>5735</v>
      </c>
    </row>
    <row r="232" spans="1:2" ht="12.75">
      <c r="A232" s="86" t="s">
        <v>2928</v>
      </c>
      <c r="B232" s="103" t="s">
        <v>5736</v>
      </c>
    </row>
    <row r="233" spans="1:2" ht="12.75">
      <c r="A233" s="86" t="s">
        <v>2929</v>
      </c>
      <c r="B233" s="103" t="s">
        <v>5737</v>
      </c>
    </row>
    <row r="234" spans="1:2" ht="12.75">
      <c r="A234" s="86" t="s">
        <v>2930</v>
      </c>
      <c r="B234" s="103" t="s">
        <v>2270</v>
      </c>
    </row>
    <row r="235" spans="1:2" ht="12.75">
      <c r="A235" s="86" t="s">
        <v>2931</v>
      </c>
      <c r="B235" s="103" t="s">
        <v>2271</v>
      </c>
    </row>
    <row r="236" spans="1:2" ht="12.75">
      <c r="A236" s="86" t="s">
        <v>2932</v>
      </c>
      <c r="B236" s="103" t="s">
        <v>5738</v>
      </c>
    </row>
    <row r="237" spans="1:2" ht="12.75">
      <c r="A237" s="86" t="s">
        <v>2933</v>
      </c>
      <c r="B237" s="103" t="s">
        <v>5739</v>
      </c>
    </row>
    <row r="238" spans="1:2" ht="12.75">
      <c r="A238" s="86" t="s">
        <v>2934</v>
      </c>
      <c r="B238" s="103" t="s">
        <v>5740</v>
      </c>
    </row>
    <row r="239" spans="1:2" ht="12.75">
      <c r="A239" s="86" t="s">
        <v>2935</v>
      </c>
      <c r="B239" s="103" t="s">
        <v>5600</v>
      </c>
    </row>
    <row r="240" spans="1:2" ht="12.75">
      <c r="A240" s="86" t="s">
        <v>2936</v>
      </c>
      <c r="B240" s="103" t="s">
        <v>5741</v>
      </c>
    </row>
    <row r="241" spans="1:2" ht="12.75">
      <c r="A241" s="86" t="s">
        <v>2937</v>
      </c>
      <c r="B241" s="103" t="s">
        <v>5601</v>
      </c>
    </row>
    <row r="242" spans="1:2" ht="12.75">
      <c r="A242" s="86" t="s">
        <v>2938</v>
      </c>
      <c r="B242" s="103" t="s">
        <v>5742</v>
      </c>
    </row>
    <row r="243" spans="1:2" ht="12.75">
      <c r="A243" s="86" t="s">
        <v>2939</v>
      </c>
      <c r="B243" s="103" t="s">
        <v>5743</v>
      </c>
    </row>
    <row r="244" spans="1:2" ht="12.75">
      <c r="A244" s="86" t="s">
        <v>2940</v>
      </c>
      <c r="B244" s="103" t="s">
        <v>5744</v>
      </c>
    </row>
    <row r="245" spans="1:2" ht="12.75">
      <c r="A245" s="86" t="s">
        <v>2941</v>
      </c>
      <c r="B245" s="103" t="s">
        <v>5745</v>
      </c>
    </row>
    <row r="246" spans="1:2" ht="12.75">
      <c r="A246" s="86" t="s">
        <v>2942</v>
      </c>
      <c r="B246" s="103" t="s">
        <v>5746</v>
      </c>
    </row>
    <row r="247" spans="1:2" ht="12.75">
      <c r="A247" s="86" t="s">
        <v>2943</v>
      </c>
      <c r="B247" s="103" t="s">
        <v>5747</v>
      </c>
    </row>
    <row r="248" spans="1:2" ht="12.75">
      <c r="A248" s="86" t="s">
        <v>2944</v>
      </c>
      <c r="B248" s="103" t="s">
        <v>5748</v>
      </c>
    </row>
    <row r="249" spans="1:2" ht="12.75">
      <c r="A249" s="86" t="s">
        <v>2945</v>
      </c>
      <c r="B249" s="103" t="s">
        <v>5749</v>
      </c>
    </row>
    <row r="250" spans="1:2" ht="12.75">
      <c r="A250" s="86" t="s">
        <v>2946</v>
      </c>
      <c r="B250" s="103" t="s">
        <v>5750</v>
      </c>
    </row>
    <row r="251" spans="1:2" ht="12.75">
      <c r="A251" s="86" t="s">
        <v>2947</v>
      </c>
      <c r="B251" s="103" t="s">
        <v>5751</v>
      </c>
    </row>
    <row r="252" spans="1:2" ht="12.75">
      <c r="A252" s="86" t="s">
        <v>2948</v>
      </c>
      <c r="B252" s="103" t="s">
        <v>5752</v>
      </c>
    </row>
    <row r="253" spans="1:2" ht="12.75">
      <c r="A253" s="86" t="s">
        <v>2949</v>
      </c>
      <c r="B253" s="103" t="s">
        <v>4660</v>
      </c>
    </row>
    <row r="254" spans="1:2" ht="12.75">
      <c r="A254" s="86" t="s">
        <v>2950</v>
      </c>
      <c r="B254" s="103" t="s">
        <v>4661</v>
      </c>
    </row>
    <row r="255" spans="1:2" ht="12.75">
      <c r="A255" s="86" t="s">
        <v>2951</v>
      </c>
      <c r="B255" s="103" t="s">
        <v>5601</v>
      </c>
    </row>
    <row r="256" spans="1:2" ht="12.75">
      <c r="A256" s="86" t="s">
        <v>2952</v>
      </c>
      <c r="B256" s="103" t="s">
        <v>4662</v>
      </c>
    </row>
    <row r="257" spans="1:2" ht="12.75">
      <c r="A257" s="86" t="s">
        <v>2953</v>
      </c>
      <c r="B257" s="103" t="s">
        <v>4663</v>
      </c>
    </row>
    <row r="258" spans="1:2" ht="12.75">
      <c r="A258" s="86" t="s">
        <v>2954</v>
      </c>
      <c r="B258" s="103" t="s">
        <v>4664</v>
      </c>
    </row>
    <row r="259" spans="1:2" ht="12.75">
      <c r="A259" s="86" t="s">
        <v>2955</v>
      </c>
      <c r="B259" s="103" t="s">
        <v>4665</v>
      </c>
    </row>
    <row r="260" spans="1:2" ht="12.75">
      <c r="A260" s="86" t="s">
        <v>2956</v>
      </c>
      <c r="B260" s="103" t="s">
        <v>5615</v>
      </c>
    </row>
    <row r="261" spans="1:2" ht="12.75">
      <c r="A261" s="86" t="s">
        <v>2957</v>
      </c>
      <c r="B261" s="103" t="s">
        <v>4666</v>
      </c>
    </row>
    <row r="262" spans="1:2" ht="12.75">
      <c r="A262" s="86" t="s">
        <v>2958</v>
      </c>
      <c r="B262" s="103" t="s">
        <v>4667</v>
      </c>
    </row>
    <row r="263" spans="1:2" ht="12.75">
      <c r="A263" s="86" t="s">
        <v>2959</v>
      </c>
      <c r="B263" s="103" t="s">
        <v>4668</v>
      </c>
    </row>
    <row r="264" spans="1:2" ht="12.75">
      <c r="A264" s="86" t="s">
        <v>2960</v>
      </c>
      <c r="B264" s="103" t="s">
        <v>4669</v>
      </c>
    </row>
    <row r="265" spans="1:2" ht="12.75">
      <c r="A265" s="86" t="s">
        <v>2961</v>
      </c>
      <c r="B265" s="103" t="s">
        <v>4670</v>
      </c>
    </row>
    <row r="266" spans="1:2" ht="12.75">
      <c r="A266" s="86" t="s">
        <v>2962</v>
      </c>
      <c r="B266" s="103" t="s">
        <v>4671</v>
      </c>
    </row>
    <row r="267" spans="1:2" ht="12.75">
      <c r="A267" s="86" t="s">
        <v>2963</v>
      </c>
      <c r="B267" s="103" t="s">
        <v>4672</v>
      </c>
    </row>
    <row r="268" spans="1:2" ht="12.75">
      <c r="A268" s="86" t="s">
        <v>2964</v>
      </c>
      <c r="B268" s="103" t="s">
        <v>4673</v>
      </c>
    </row>
    <row r="269" spans="1:2" ht="12.75">
      <c r="A269" s="86" t="s">
        <v>2965</v>
      </c>
      <c r="B269" s="103" t="s">
        <v>4674</v>
      </c>
    </row>
    <row r="270" spans="1:2" ht="12.75">
      <c r="A270" s="86" t="s">
        <v>2966</v>
      </c>
      <c r="B270" s="103" t="s">
        <v>4675</v>
      </c>
    </row>
    <row r="271" spans="1:2" ht="12.75">
      <c r="A271" s="86" t="s">
        <v>2967</v>
      </c>
      <c r="B271" s="103" t="s">
        <v>4676</v>
      </c>
    </row>
    <row r="272" spans="1:2" ht="12.75">
      <c r="A272" s="86" t="s">
        <v>2968</v>
      </c>
      <c r="B272" s="103" t="s">
        <v>4677</v>
      </c>
    </row>
    <row r="273" spans="1:2" ht="12.75">
      <c r="A273" s="86" t="s">
        <v>2969</v>
      </c>
      <c r="B273" s="103" t="s">
        <v>4678</v>
      </c>
    </row>
    <row r="274" spans="1:2" ht="12.75">
      <c r="A274" s="86" t="s">
        <v>4679</v>
      </c>
      <c r="B274" s="103" t="s">
        <v>4680</v>
      </c>
    </row>
    <row r="275" spans="1:2" ht="12.75">
      <c r="A275" s="86" t="s">
        <v>2970</v>
      </c>
      <c r="B275" s="103" t="s">
        <v>4681</v>
      </c>
    </row>
    <row r="276" spans="1:2" ht="12.75">
      <c r="A276" s="86" t="s">
        <v>2971</v>
      </c>
      <c r="B276" s="103" t="s">
        <v>5926</v>
      </c>
    </row>
    <row r="277" spans="1:2" ht="12.75">
      <c r="A277" s="86" t="s">
        <v>2972</v>
      </c>
      <c r="B277" s="103" t="s">
        <v>4682</v>
      </c>
    </row>
    <row r="278" spans="1:2" ht="12.75">
      <c r="A278" s="86" t="s">
        <v>2973</v>
      </c>
      <c r="B278" s="103" t="s">
        <v>4323</v>
      </c>
    </row>
    <row r="279" spans="1:2" ht="12.75">
      <c r="A279" s="86" t="s">
        <v>4683</v>
      </c>
      <c r="B279" s="103" t="s">
        <v>4684</v>
      </c>
    </row>
    <row r="280" spans="1:2" ht="12.75">
      <c r="A280" s="86" t="s">
        <v>2974</v>
      </c>
      <c r="B280" s="103" t="s">
        <v>4685</v>
      </c>
    </row>
    <row r="281" spans="1:2" ht="12.75">
      <c r="A281" s="86" t="s">
        <v>2975</v>
      </c>
      <c r="B281" s="103" t="s">
        <v>4686</v>
      </c>
    </row>
    <row r="282" spans="1:2" ht="12.75">
      <c r="A282" s="86" t="s">
        <v>2976</v>
      </c>
      <c r="B282" s="103" t="s">
        <v>4687</v>
      </c>
    </row>
    <row r="283" spans="1:2" ht="12.75">
      <c r="A283" s="86" t="s">
        <v>2977</v>
      </c>
      <c r="B283" s="103" t="s">
        <v>4688</v>
      </c>
    </row>
    <row r="284" spans="1:2" ht="12.75">
      <c r="A284" s="86" t="s">
        <v>2978</v>
      </c>
      <c r="B284" s="103" t="s">
        <v>4689</v>
      </c>
    </row>
    <row r="285" spans="1:2" ht="12.75">
      <c r="A285" s="86" t="s">
        <v>2979</v>
      </c>
      <c r="B285" s="103" t="s">
        <v>4690</v>
      </c>
    </row>
    <row r="286" spans="1:2" ht="12.75">
      <c r="A286" s="86" t="s">
        <v>2980</v>
      </c>
      <c r="B286" s="103" t="s">
        <v>5794</v>
      </c>
    </row>
    <row r="287" spans="1:2" ht="12.75">
      <c r="A287" s="86" t="s">
        <v>2981</v>
      </c>
      <c r="B287" s="103" t="s">
        <v>3054</v>
      </c>
    </row>
    <row r="288" spans="1:2" ht="12.75">
      <c r="A288" s="86" t="s">
        <v>2982</v>
      </c>
      <c r="B288" s="103" t="s">
        <v>5795</v>
      </c>
    </row>
    <row r="289" spans="1:2" ht="12.75">
      <c r="A289" s="86" t="s">
        <v>2983</v>
      </c>
      <c r="B289" s="103" t="s">
        <v>5796</v>
      </c>
    </row>
    <row r="290" spans="1:2" ht="12.75">
      <c r="A290" s="86" t="s">
        <v>2984</v>
      </c>
      <c r="B290" s="103" t="s">
        <v>5927</v>
      </c>
    </row>
    <row r="291" spans="1:2" ht="12.75">
      <c r="A291" s="86" t="s">
        <v>2985</v>
      </c>
      <c r="B291" s="103" t="s">
        <v>5933</v>
      </c>
    </row>
    <row r="292" spans="1:2" ht="12.75">
      <c r="A292" s="86" t="s">
        <v>2986</v>
      </c>
      <c r="B292" s="103" t="s">
        <v>5797</v>
      </c>
    </row>
    <row r="293" spans="1:2" ht="12.75">
      <c r="A293" s="86" t="s">
        <v>2987</v>
      </c>
      <c r="B293" s="103" t="s">
        <v>2442</v>
      </c>
    </row>
    <row r="294" spans="1:2" ht="12.75">
      <c r="A294" s="86" t="s">
        <v>2988</v>
      </c>
      <c r="B294" s="103" t="s">
        <v>5798</v>
      </c>
    </row>
    <row r="295" spans="1:2" ht="12.75">
      <c r="A295" s="86" t="s">
        <v>2989</v>
      </c>
      <c r="B295" s="103" t="s">
        <v>2443</v>
      </c>
    </row>
    <row r="296" spans="1:2" ht="12.75">
      <c r="A296" s="86" t="s">
        <v>5799</v>
      </c>
      <c r="B296" s="103" t="s">
        <v>5593</v>
      </c>
    </row>
    <row r="297" spans="1:2" ht="12.75">
      <c r="A297" s="86" t="s">
        <v>2990</v>
      </c>
      <c r="B297" s="103" t="s">
        <v>5800</v>
      </c>
    </row>
    <row r="298" spans="1:2" ht="12.75">
      <c r="A298" s="86" t="s">
        <v>2991</v>
      </c>
      <c r="B298" s="103" t="s">
        <v>5801</v>
      </c>
    </row>
    <row r="299" spans="1:2" ht="12.75">
      <c r="A299" s="86" t="s">
        <v>2992</v>
      </c>
      <c r="B299" s="103" t="s">
        <v>5802</v>
      </c>
    </row>
    <row r="300" spans="1:2" ht="12.75">
      <c r="A300" s="86" t="s">
        <v>2993</v>
      </c>
      <c r="B300" s="103" t="s">
        <v>3057</v>
      </c>
    </row>
    <row r="301" spans="1:2" ht="12.75">
      <c r="A301" s="86" t="s">
        <v>2994</v>
      </c>
      <c r="B301" s="103" t="s">
        <v>5803</v>
      </c>
    </row>
    <row r="302" spans="1:2" ht="12.75">
      <c r="A302" s="86" t="s">
        <v>5804</v>
      </c>
      <c r="B302" s="103" t="s">
        <v>5805</v>
      </c>
    </row>
    <row r="303" spans="1:2" ht="12.75">
      <c r="A303" s="86" t="s">
        <v>5806</v>
      </c>
      <c r="B303" s="103" t="s">
        <v>5807</v>
      </c>
    </row>
    <row r="304" spans="1:2" ht="12.75">
      <c r="A304" s="86" t="s">
        <v>2995</v>
      </c>
      <c r="B304" s="103" t="s">
        <v>3058</v>
      </c>
    </row>
    <row r="305" spans="1:2" ht="12.75">
      <c r="A305" s="86" t="s">
        <v>2996</v>
      </c>
      <c r="B305" s="103" t="s">
        <v>3059</v>
      </c>
    </row>
    <row r="306" spans="1:2" ht="12.75">
      <c r="A306" s="86" t="s">
        <v>5808</v>
      </c>
      <c r="B306" s="103" t="s">
        <v>5809</v>
      </c>
    </row>
    <row r="307" spans="1:2" ht="12.75">
      <c r="A307" s="86" t="s">
        <v>2997</v>
      </c>
      <c r="B307" s="103" t="s">
        <v>5594</v>
      </c>
    </row>
    <row r="308" spans="1:2" ht="12.75">
      <c r="A308" s="86" t="s">
        <v>2998</v>
      </c>
      <c r="B308" s="103" t="s">
        <v>3060</v>
      </c>
    </row>
    <row r="309" spans="1:2" ht="12.75">
      <c r="A309" s="86" t="s">
        <v>2999</v>
      </c>
      <c r="B309" s="103" t="s">
        <v>5616</v>
      </c>
    </row>
    <row r="310" spans="1:2" ht="12.75">
      <c r="A310" s="86" t="s">
        <v>3000</v>
      </c>
      <c r="B310" s="103" t="s">
        <v>5810</v>
      </c>
    </row>
    <row r="311" spans="1:2" ht="12.75">
      <c r="A311" s="86" t="s">
        <v>3001</v>
      </c>
      <c r="B311" s="103" t="s">
        <v>3062</v>
      </c>
    </row>
    <row r="312" spans="1:2" ht="12.75">
      <c r="A312" s="86" t="s">
        <v>3002</v>
      </c>
      <c r="B312" s="103" t="s">
        <v>3063</v>
      </c>
    </row>
    <row r="313" spans="1:2" ht="12.75">
      <c r="A313" s="86" t="s">
        <v>3003</v>
      </c>
      <c r="B313" s="103" t="s">
        <v>5811</v>
      </c>
    </row>
    <row r="314" spans="1:2" ht="12.75">
      <c r="A314" s="86" t="s">
        <v>3004</v>
      </c>
      <c r="B314" s="103" t="s">
        <v>5934</v>
      </c>
    </row>
    <row r="315" spans="1:2" ht="12.75">
      <c r="A315" s="86" t="s">
        <v>3005</v>
      </c>
      <c r="B315" s="103" t="s">
        <v>5812</v>
      </c>
    </row>
    <row r="316" spans="1:2" ht="12.75">
      <c r="A316" s="86" t="s">
        <v>3006</v>
      </c>
      <c r="B316" s="103" t="s">
        <v>5813</v>
      </c>
    </row>
    <row r="317" spans="1:2" ht="12.75">
      <c r="A317" s="86" t="s">
        <v>3007</v>
      </c>
      <c r="B317" s="103" t="s">
        <v>4711</v>
      </c>
    </row>
    <row r="318" spans="1:2" ht="12.75">
      <c r="A318" s="86" t="s">
        <v>4712</v>
      </c>
      <c r="B318" s="103" t="s">
        <v>3272</v>
      </c>
    </row>
    <row r="319" spans="1:2" ht="12.75">
      <c r="A319" s="86" t="s">
        <v>3008</v>
      </c>
      <c r="B319" s="103" t="s">
        <v>3273</v>
      </c>
    </row>
    <row r="320" spans="1:2" ht="12.75">
      <c r="A320" s="86" t="s">
        <v>3009</v>
      </c>
      <c r="B320" s="103" t="s">
        <v>3066</v>
      </c>
    </row>
    <row r="321" spans="1:2" ht="12.75">
      <c r="A321" s="86" t="s">
        <v>3274</v>
      </c>
      <c r="B321" s="103" t="s">
        <v>3275</v>
      </c>
    </row>
    <row r="322" spans="1:2" ht="12.75">
      <c r="A322" s="86" t="s">
        <v>3276</v>
      </c>
      <c r="B322" s="103" t="s">
        <v>3277</v>
      </c>
    </row>
    <row r="323" spans="1:2" ht="12.75">
      <c r="A323" s="86" t="s">
        <v>3010</v>
      </c>
      <c r="B323" s="103" t="s">
        <v>3278</v>
      </c>
    </row>
    <row r="324" spans="1:2" ht="12.75">
      <c r="A324" s="86" t="s">
        <v>3011</v>
      </c>
      <c r="B324" s="103" t="s">
        <v>3279</v>
      </c>
    </row>
    <row r="325" spans="1:2" ht="12.75">
      <c r="A325" s="86" t="s">
        <v>3012</v>
      </c>
      <c r="B325" s="103" t="s">
        <v>3448</v>
      </c>
    </row>
    <row r="326" spans="1:2" ht="12.75">
      <c r="A326" s="86" t="s">
        <v>3013</v>
      </c>
      <c r="B326" s="103" t="s">
        <v>3280</v>
      </c>
    </row>
    <row r="327" spans="1:2" ht="12.75">
      <c r="A327" s="86" t="s">
        <v>3281</v>
      </c>
      <c r="B327" s="103" t="s">
        <v>3282</v>
      </c>
    </row>
    <row r="328" spans="1:2" ht="12.75">
      <c r="A328" s="86" t="s">
        <v>3014</v>
      </c>
      <c r="B328" s="103" t="s">
        <v>3067</v>
      </c>
    </row>
    <row r="329" spans="1:2" ht="12.75">
      <c r="A329" s="86" t="s">
        <v>3015</v>
      </c>
      <c r="B329" s="103" t="s">
        <v>3283</v>
      </c>
    </row>
    <row r="330" spans="1:2" ht="12.75">
      <c r="A330" s="86" t="s">
        <v>3016</v>
      </c>
      <c r="B330" s="103" t="s">
        <v>3284</v>
      </c>
    </row>
    <row r="331" spans="1:2" ht="12.75">
      <c r="A331" s="86" t="s">
        <v>3017</v>
      </c>
      <c r="B331" s="103" t="s">
        <v>3285</v>
      </c>
    </row>
    <row r="332" spans="1:2" ht="12.75">
      <c r="A332" s="86" t="s">
        <v>3018</v>
      </c>
      <c r="B332" s="103" t="s">
        <v>3286</v>
      </c>
    </row>
    <row r="333" spans="1:2" ht="12.75">
      <c r="A333" s="86" t="s">
        <v>3019</v>
      </c>
      <c r="B333" s="103" t="s">
        <v>3068</v>
      </c>
    </row>
    <row r="334" spans="1:2" ht="12.75">
      <c r="A334" s="86" t="s">
        <v>3020</v>
      </c>
      <c r="B334" s="103" t="s">
        <v>3069</v>
      </c>
    </row>
    <row r="335" spans="1:2" ht="12.75">
      <c r="A335" s="86" t="s">
        <v>3021</v>
      </c>
      <c r="B335" s="103" t="s">
        <v>3287</v>
      </c>
    </row>
    <row r="336" spans="1:2" ht="12.75">
      <c r="A336" s="86" t="s">
        <v>3022</v>
      </c>
      <c r="B336" s="103" t="s">
        <v>3288</v>
      </c>
    </row>
    <row r="337" spans="1:2" ht="12.75">
      <c r="A337" s="86" t="s">
        <v>3023</v>
      </c>
      <c r="B337" s="103" t="s">
        <v>3070</v>
      </c>
    </row>
    <row r="338" spans="1:2" ht="12.75">
      <c r="A338" s="86" t="s">
        <v>3024</v>
      </c>
      <c r="B338" s="103" t="s">
        <v>3071</v>
      </c>
    </row>
    <row r="339" spans="1:2" ht="12.75">
      <c r="A339" s="86" t="s">
        <v>3025</v>
      </c>
      <c r="B339" s="103" t="s">
        <v>3072</v>
      </c>
    </row>
    <row r="340" spans="1:2" ht="12.75">
      <c r="A340" s="86" t="s">
        <v>3026</v>
      </c>
      <c r="B340" s="103" t="s">
        <v>3073</v>
      </c>
    </row>
    <row r="341" spans="1:2" ht="12.75">
      <c r="A341" s="86" t="s">
        <v>3027</v>
      </c>
      <c r="B341" s="103" t="s">
        <v>3074</v>
      </c>
    </row>
    <row r="342" spans="1:2" ht="12.75">
      <c r="A342" s="86" t="s">
        <v>3028</v>
      </c>
      <c r="B342" s="103" t="s">
        <v>1806</v>
      </c>
    </row>
    <row r="343" spans="1:2" ht="12.75">
      <c r="A343" s="86" t="s">
        <v>4278</v>
      </c>
      <c r="B343" s="103" t="s">
        <v>4278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100">
      <selection activeCell="A1" sqref="A1:B110"/>
    </sheetView>
  </sheetViews>
  <sheetFormatPr defaultColWidth="9.00390625" defaultRowHeight="12.75"/>
  <cols>
    <col min="1" max="1" width="9.125" style="86" customWidth="1"/>
    <col min="2" max="2" width="20.75390625" style="86" customWidth="1"/>
  </cols>
  <sheetData>
    <row r="1" spans="1:2" ht="12.75">
      <c r="A1" s="86" t="s">
        <v>5368</v>
      </c>
      <c r="B1" s="103" t="s">
        <v>3075</v>
      </c>
    </row>
    <row r="2" spans="1:2" ht="12.75">
      <c r="A2" s="86" t="s">
        <v>5369</v>
      </c>
      <c r="B2" s="103" t="s">
        <v>3076</v>
      </c>
    </row>
    <row r="3" spans="1:2" ht="12.75">
      <c r="A3" s="86" t="s">
        <v>5370</v>
      </c>
      <c r="B3" s="103" t="s">
        <v>3079</v>
      </c>
    </row>
    <row r="4" spans="1:2" ht="12.75">
      <c r="A4" s="86" t="s">
        <v>3412</v>
      </c>
      <c r="B4" s="103" t="s">
        <v>1884</v>
      </c>
    </row>
    <row r="5" spans="1:2" ht="12.75">
      <c r="A5" s="86" t="s">
        <v>2452</v>
      </c>
      <c r="B5" s="103" t="s">
        <v>3080</v>
      </c>
    </row>
    <row r="6" spans="1:2" ht="12.75">
      <c r="A6" s="86" t="s">
        <v>5371</v>
      </c>
      <c r="B6" s="103" t="s">
        <v>3081</v>
      </c>
    </row>
    <row r="7" spans="1:2" ht="12.75">
      <c r="A7" s="86" t="s">
        <v>4240</v>
      </c>
      <c r="B7" s="103" t="s">
        <v>3083</v>
      </c>
    </row>
    <row r="8" spans="1:2" ht="12.75">
      <c r="A8" s="86" t="s">
        <v>5372</v>
      </c>
      <c r="B8" s="103" t="s">
        <v>3084</v>
      </c>
    </row>
    <row r="9" spans="1:2" ht="12.75">
      <c r="A9" s="86" t="s">
        <v>5373</v>
      </c>
      <c r="B9" s="103" t="s">
        <v>3085</v>
      </c>
    </row>
    <row r="10" spans="1:2" ht="12.75">
      <c r="A10" s="86" t="s">
        <v>2453</v>
      </c>
      <c r="B10" s="103" t="s">
        <v>3086</v>
      </c>
    </row>
    <row r="11" spans="1:2" ht="12.75">
      <c r="A11" s="86" t="s">
        <v>2454</v>
      </c>
      <c r="B11" s="103" t="s">
        <v>3087</v>
      </c>
    </row>
    <row r="12" spans="1:2" ht="12.75">
      <c r="A12" s="86" t="s">
        <v>2455</v>
      </c>
      <c r="B12" s="103" t="s">
        <v>3088</v>
      </c>
    </row>
    <row r="13" spans="1:2" ht="12.75">
      <c r="A13" s="86" t="s">
        <v>2456</v>
      </c>
      <c r="B13" s="103" t="s">
        <v>3089</v>
      </c>
    </row>
    <row r="14" spans="1:2" ht="12.75">
      <c r="A14" s="86" t="s">
        <v>2165</v>
      </c>
      <c r="B14" s="103" t="s">
        <v>1963</v>
      </c>
    </row>
    <row r="15" spans="1:2" ht="12.75">
      <c r="A15" s="86" t="s">
        <v>2457</v>
      </c>
      <c r="B15" s="103" t="s">
        <v>3091</v>
      </c>
    </row>
    <row r="16" spans="1:2" ht="12.75">
      <c r="A16" s="86" t="s">
        <v>2458</v>
      </c>
      <c r="B16" s="103" t="s">
        <v>3097</v>
      </c>
    </row>
    <row r="17" spans="1:2" ht="12.75">
      <c r="A17" s="86" t="s">
        <v>2459</v>
      </c>
      <c r="B17" s="103" t="s">
        <v>3098</v>
      </c>
    </row>
    <row r="18" spans="1:2" ht="12.75">
      <c r="A18" s="86" t="s">
        <v>3118</v>
      </c>
      <c r="B18" s="103" t="s">
        <v>3119</v>
      </c>
    </row>
    <row r="19" spans="1:2" ht="12.75">
      <c r="A19" s="86" t="s">
        <v>2460</v>
      </c>
      <c r="B19" s="103" t="s">
        <v>3099</v>
      </c>
    </row>
    <row r="20" spans="1:2" ht="12.75">
      <c r="A20" s="86" t="s">
        <v>2461</v>
      </c>
      <c r="B20" s="103" t="s">
        <v>3100</v>
      </c>
    </row>
    <row r="21" spans="1:2" ht="12.75">
      <c r="A21" s="86" t="s">
        <v>2462</v>
      </c>
      <c r="B21" s="103" t="s">
        <v>5916</v>
      </c>
    </row>
    <row r="22" spans="1:2" ht="12.75">
      <c r="A22" s="86" t="s">
        <v>2463</v>
      </c>
      <c r="B22" s="103" t="s">
        <v>5917</v>
      </c>
    </row>
    <row r="23" spans="1:2" ht="12.75">
      <c r="A23" s="86" t="s">
        <v>2464</v>
      </c>
      <c r="B23" s="103" t="s">
        <v>5918</v>
      </c>
    </row>
    <row r="24" spans="1:2" ht="12.75">
      <c r="A24" s="86" t="s">
        <v>2465</v>
      </c>
      <c r="B24" s="103" t="s">
        <v>2444</v>
      </c>
    </row>
    <row r="25" spans="1:2" ht="12.75">
      <c r="A25" s="86" t="s">
        <v>2466</v>
      </c>
      <c r="B25" s="103" t="s">
        <v>5922</v>
      </c>
    </row>
    <row r="26" spans="1:2" ht="12.75">
      <c r="A26" s="86" t="s">
        <v>2467</v>
      </c>
      <c r="B26" s="103" t="s">
        <v>5923</v>
      </c>
    </row>
    <row r="27" spans="1:2" ht="12.75">
      <c r="A27" s="86" t="s">
        <v>2468</v>
      </c>
      <c r="B27" s="103" t="s">
        <v>5925</v>
      </c>
    </row>
    <row r="28" spans="1:2" ht="12.75">
      <c r="A28" s="86" t="s">
        <v>2469</v>
      </c>
      <c r="B28" s="103" t="s">
        <v>5928</v>
      </c>
    </row>
    <row r="29" spans="1:2" ht="12.75">
      <c r="A29" s="86" t="s">
        <v>2470</v>
      </c>
      <c r="B29" s="103" t="s">
        <v>5929</v>
      </c>
    </row>
    <row r="30" spans="1:2" ht="12.75">
      <c r="A30" s="86" t="s">
        <v>2471</v>
      </c>
      <c r="B30" s="103" t="s">
        <v>5932</v>
      </c>
    </row>
    <row r="31" spans="1:2" ht="12.75">
      <c r="A31" s="86" t="s">
        <v>2472</v>
      </c>
      <c r="B31" s="103" t="s">
        <v>5591</v>
      </c>
    </row>
    <row r="32" spans="1:2" ht="12.75">
      <c r="A32" s="86" t="s">
        <v>2473</v>
      </c>
      <c r="B32" s="103" t="s">
        <v>5592</v>
      </c>
    </row>
    <row r="33" spans="1:2" ht="12.75">
      <c r="A33" s="86" t="s">
        <v>2474</v>
      </c>
      <c r="B33" s="103" t="s">
        <v>5595</v>
      </c>
    </row>
    <row r="34" spans="1:2" ht="12.75">
      <c r="A34" s="86" t="s">
        <v>2475</v>
      </c>
      <c r="B34" s="103" t="s">
        <v>5604</v>
      </c>
    </row>
    <row r="35" spans="1:2" ht="12.75">
      <c r="A35" s="86" t="s">
        <v>2476</v>
      </c>
      <c r="B35" s="103" t="s">
        <v>4286</v>
      </c>
    </row>
    <row r="36" spans="1:2" ht="12.75">
      <c r="A36" s="86" t="s">
        <v>2166</v>
      </c>
      <c r="B36" s="103" t="s">
        <v>5607</v>
      </c>
    </row>
    <row r="37" spans="1:2" ht="12.75">
      <c r="A37" s="86" t="s">
        <v>2477</v>
      </c>
      <c r="B37" s="103" t="s">
        <v>4287</v>
      </c>
    </row>
    <row r="38" spans="1:2" ht="12.75">
      <c r="A38" s="86" t="s">
        <v>2478</v>
      </c>
      <c r="B38" s="103" t="s">
        <v>5608</v>
      </c>
    </row>
    <row r="39" spans="1:2" ht="12.75">
      <c r="A39" s="86" t="s">
        <v>2479</v>
      </c>
      <c r="B39" s="103" t="s">
        <v>5610</v>
      </c>
    </row>
    <row r="40" spans="1:2" ht="12.75">
      <c r="A40" s="86" t="s">
        <v>2167</v>
      </c>
      <c r="B40" s="103" t="s">
        <v>2114</v>
      </c>
    </row>
    <row r="41" spans="1:2" ht="12.75">
      <c r="A41" s="86" t="s">
        <v>2480</v>
      </c>
      <c r="B41" s="103" t="s">
        <v>2168</v>
      </c>
    </row>
    <row r="42" spans="1:2" ht="12.75">
      <c r="A42" s="86" t="s">
        <v>2481</v>
      </c>
      <c r="B42" s="103" t="s">
        <v>5611</v>
      </c>
    </row>
    <row r="43" spans="1:2" ht="12.75">
      <c r="A43" s="86" t="s">
        <v>2482</v>
      </c>
      <c r="B43" s="103" t="s">
        <v>5614</v>
      </c>
    </row>
    <row r="44" spans="1:2" ht="12.75">
      <c r="A44" s="86" t="s">
        <v>2483</v>
      </c>
      <c r="B44" s="103" t="s">
        <v>5618</v>
      </c>
    </row>
    <row r="45" spans="1:2" ht="12.75">
      <c r="A45" s="86" t="s">
        <v>2484</v>
      </c>
      <c r="B45" s="103" t="s">
        <v>2141</v>
      </c>
    </row>
    <row r="46" spans="1:2" ht="12.75">
      <c r="A46" s="86" t="s">
        <v>2485</v>
      </c>
      <c r="B46" s="103" t="s">
        <v>5623</v>
      </c>
    </row>
    <row r="47" spans="1:2" ht="12.75">
      <c r="A47" s="86" t="s">
        <v>2486</v>
      </c>
      <c r="B47" s="103" t="s">
        <v>5624</v>
      </c>
    </row>
    <row r="48" spans="1:2" ht="12.75">
      <c r="A48" s="86" t="s">
        <v>2487</v>
      </c>
      <c r="B48" s="103" t="s">
        <v>4288</v>
      </c>
    </row>
    <row r="49" spans="1:2" ht="12.75">
      <c r="A49" s="86" t="s">
        <v>2488</v>
      </c>
      <c r="B49" s="103" t="s">
        <v>4289</v>
      </c>
    </row>
    <row r="50" spans="1:2" ht="12.75">
      <c r="A50" s="86" t="s">
        <v>2489</v>
      </c>
      <c r="B50" s="103" t="s">
        <v>4290</v>
      </c>
    </row>
    <row r="51" spans="1:2" ht="12.75">
      <c r="A51" s="86" t="s">
        <v>2490</v>
      </c>
      <c r="B51" s="103" t="s">
        <v>5920</v>
      </c>
    </row>
    <row r="52" spans="1:2" ht="12.75">
      <c r="A52" s="86" t="s">
        <v>2491</v>
      </c>
      <c r="B52" s="103" t="s">
        <v>5627</v>
      </c>
    </row>
    <row r="53" spans="1:2" ht="12.75">
      <c r="A53" s="86" t="s">
        <v>2492</v>
      </c>
      <c r="B53" s="103" t="s">
        <v>5628</v>
      </c>
    </row>
    <row r="54" spans="1:2" ht="12.75">
      <c r="A54" s="86" t="s">
        <v>2493</v>
      </c>
      <c r="B54" s="103" t="s">
        <v>5629</v>
      </c>
    </row>
    <row r="55" spans="1:2" ht="12.75">
      <c r="A55" s="86" t="s">
        <v>2494</v>
      </c>
      <c r="B55" s="103" t="s">
        <v>4291</v>
      </c>
    </row>
    <row r="56" spans="1:2" ht="12.75">
      <c r="A56" s="86" t="s">
        <v>2495</v>
      </c>
      <c r="B56" s="103" t="s">
        <v>4292</v>
      </c>
    </row>
    <row r="57" spans="1:2" ht="12.75">
      <c r="A57" s="86" t="s">
        <v>2496</v>
      </c>
      <c r="B57" s="103" t="s">
        <v>2147</v>
      </c>
    </row>
    <row r="58" spans="1:2" ht="12.75">
      <c r="A58" s="86" t="s">
        <v>2497</v>
      </c>
      <c r="B58" s="103" t="s">
        <v>2151</v>
      </c>
    </row>
    <row r="59" spans="1:2" ht="12.75">
      <c r="A59" s="86" t="s">
        <v>2498</v>
      </c>
      <c r="B59" s="103" t="s">
        <v>2155</v>
      </c>
    </row>
    <row r="60" spans="1:2" ht="12.75">
      <c r="A60" s="86" t="s">
        <v>2499</v>
      </c>
      <c r="B60" s="103" t="s">
        <v>4293</v>
      </c>
    </row>
    <row r="61" spans="1:2" ht="12.75">
      <c r="A61" s="86" t="s">
        <v>2500</v>
      </c>
      <c r="B61" s="103" t="s">
        <v>5631</v>
      </c>
    </row>
    <row r="62" spans="1:2" ht="12.75">
      <c r="A62" s="86" t="s">
        <v>3120</v>
      </c>
      <c r="B62" s="103" t="s">
        <v>1661</v>
      </c>
    </row>
    <row r="63" spans="1:2" ht="12.75">
      <c r="A63" s="86" t="s">
        <v>2501</v>
      </c>
      <c r="B63" s="103" t="s">
        <v>5632</v>
      </c>
    </row>
    <row r="64" spans="1:2" ht="12.75">
      <c r="A64" s="86" t="s">
        <v>2502</v>
      </c>
      <c r="B64" s="103" t="s">
        <v>4294</v>
      </c>
    </row>
    <row r="65" spans="1:2" ht="12.75">
      <c r="A65" s="86" t="s">
        <v>2503</v>
      </c>
      <c r="B65" s="103" t="s">
        <v>5633</v>
      </c>
    </row>
    <row r="66" spans="1:2" ht="12.75">
      <c r="A66" s="86" t="s">
        <v>2504</v>
      </c>
      <c r="B66" s="103" t="s">
        <v>5634</v>
      </c>
    </row>
    <row r="67" spans="1:2" ht="12.75">
      <c r="A67" s="86" t="s">
        <v>2505</v>
      </c>
      <c r="B67" s="103" t="s">
        <v>5636</v>
      </c>
    </row>
    <row r="68" spans="1:2" ht="12.75">
      <c r="A68" s="86" t="s">
        <v>2506</v>
      </c>
      <c r="B68" s="103" t="s">
        <v>5638</v>
      </c>
    </row>
    <row r="69" spans="1:2" ht="12.75">
      <c r="A69" s="86" t="s">
        <v>2507</v>
      </c>
      <c r="B69" s="103" t="s">
        <v>5639</v>
      </c>
    </row>
    <row r="70" spans="1:2" ht="12.75">
      <c r="A70" s="86" t="s">
        <v>2508</v>
      </c>
      <c r="B70" s="103" t="s">
        <v>5640</v>
      </c>
    </row>
    <row r="71" spans="1:2" ht="12.75">
      <c r="A71" s="86" t="s">
        <v>2509</v>
      </c>
      <c r="B71" s="103" t="s">
        <v>5641</v>
      </c>
    </row>
    <row r="72" spans="1:2" ht="12.75">
      <c r="A72" s="86" t="s">
        <v>2510</v>
      </c>
      <c r="B72" s="103" t="s">
        <v>5642</v>
      </c>
    </row>
    <row r="73" spans="1:2" ht="12.75">
      <c r="A73" s="86" t="s">
        <v>2511</v>
      </c>
      <c r="B73" s="103" t="s">
        <v>5643</v>
      </c>
    </row>
    <row r="74" spans="1:2" ht="12.75">
      <c r="A74" s="86" t="s">
        <v>2512</v>
      </c>
      <c r="B74" s="103" t="s">
        <v>5644</v>
      </c>
    </row>
    <row r="75" spans="1:2" ht="12.75">
      <c r="A75" s="86" t="s">
        <v>2513</v>
      </c>
      <c r="B75" s="103" t="s">
        <v>4295</v>
      </c>
    </row>
    <row r="76" spans="1:2" ht="12.75">
      <c r="A76" s="86" t="s">
        <v>2514</v>
      </c>
      <c r="B76" s="103" t="s">
        <v>5646</v>
      </c>
    </row>
    <row r="77" spans="1:2" ht="12.75">
      <c r="A77" s="86" t="s">
        <v>2515</v>
      </c>
      <c r="B77" s="103" t="s">
        <v>5647</v>
      </c>
    </row>
    <row r="78" spans="1:2" ht="12.75">
      <c r="A78" s="86" t="s">
        <v>2516</v>
      </c>
      <c r="B78" s="103" t="s">
        <v>2169</v>
      </c>
    </row>
    <row r="79" spans="1:2" ht="12.75">
      <c r="A79" s="86" t="s">
        <v>2517</v>
      </c>
      <c r="B79" s="103" t="s">
        <v>5648</v>
      </c>
    </row>
    <row r="80" spans="1:2" ht="12.75">
      <c r="A80" s="86" t="s">
        <v>2518</v>
      </c>
      <c r="B80" s="103" t="s">
        <v>5649</v>
      </c>
    </row>
    <row r="81" spans="1:2" ht="12.75">
      <c r="A81" s="86" t="s">
        <v>2519</v>
      </c>
      <c r="B81" s="103" t="s">
        <v>5602</v>
      </c>
    </row>
    <row r="82" spans="1:2" ht="12.75">
      <c r="A82" s="86" t="s">
        <v>2520</v>
      </c>
      <c r="B82" s="103" t="s">
        <v>5650</v>
      </c>
    </row>
    <row r="83" spans="1:2" ht="12.75">
      <c r="A83" s="86" t="s">
        <v>2521</v>
      </c>
      <c r="B83" s="103" t="s">
        <v>5651</v>
      </c>
    </row>
    <row r="84" spans="1:2" ht="12.75">
      <c r="A84" s="86" t="s">
        <v>2522</v>
      </c>
      <c r="B84" s="103" t="s">
        <v>5652</v>
      </c>
    </row>
    <row r="85" spans="1:2" ht="12.75">
      <c r="A85" s="86" t="s">
        <v>2523</v>
      </c>
      <c r="B85" s="103" t="s">
        <v>5653</v>
      </c>
    </row>
    <row r="86" spans="1:2" ht="12.75">
      <c r="A86" s="86" t="s">
        <v>2524</v>
      </c>
      <c r="B86" s="103" t="s">
        <v>5654</v>
      </c>
    </row>
    <row r="87" spans="1:2" ht="12.75">
      <c r="A87" s="86" t="s">
        <v>2525</v>
      </c>
      <c r="B87" s="103" t="s">
        <v>5655</v>
      </c>
    </row>
    <row r="88" spans="1:2" ht="12.75">
      <c r="A88" s="86" t="s">
        <v>2526</v>
      </c>
      <c r="B88" s="103" t="s">
        <v>5656</v>
      </c>
    </row>
    <row r="89" spans="1:2" ht="12.75">
      <c r="A89" s="86" t="s">
        <v>2527</v>
      </c>
      <c r="B89" s="103" t="s">
        <v>5657</v>
      </c>
    </row>
    <row r="90" spans="1:2" ht="12.75">
      <c r="A90" s="86" t="s">
        <v>2528</v>
      </c>
      <c r="B90" s="103" t="s">
        <v>2162</v>
      </c>
    </row>
    <row r="91" spans="1:2" ht="12.75">
      <c r="A91" s="86" t="s">
        <v>2529</v>
      </c>
      <c r="B91" s="103" t="s">
        <v>5658</v>
      </c>
    </row>
    <row r="92" spans="1:2" ht="12.75">
      <c r="A92" s="86" t="s">
        <v>2530</v>
      </c>
      <c r="B92" s="103" t="s">
        <v>5659</v>
      </c>
    </row>
    <row r="93" spans="1:2" ht="12.75">
      <c r="A93" s="86" t="s">
        <v>2531</v>
      </c>
      <c r="B93" s="103" t="s">
        <v>5660</v>
      </c>
    </row>
    <row r="94" spans="1:2" ht="12.75">
      <c r="A94" s="86" t="s">
        <v>2532</v>
      </c>
      <c r="B94" s="103" t="s">
        <v>5661</v>
      </c>
    </row>
    <row r="95" spans="1:2" ht="12.75">
      <c r="A95" s="86" t="s">
        <v>2533</v>
      </c>
      <c r="B95" s="103" t="s">
        <v>5662</v>
      </c>
    </row>
    <row r="96" spans="1:2" ht="12.75">
      <c r="A96" s="86" t="s">
        <v>2534</v>
      </c>
      <c r="B96" s="103" t="s">
        <v>5663</v>
      </c>
    </row>
    <row r="97" spans="1:2" ht="12.75">
      <c r="A97" s="86" t="s">
        <v>2535</v>
      </c>
      <c r="B97" s="103" t="s">
        <v>5664</v>
      </c>
    </row>
    <row r="98" spans="1:2" ht="12.75">
      <c r="A98" s="86" t="s">
        <v>2536</v>
      </c>
      <c r="B98" s="103" t="s">
        <v>5665</v>
      </c>
    </row>
    <row r="99" spans="1:2" ht="12.75">
      <c r="A99" s="86" t="s">
        <v>2537</v>
      </c>
      <c r="B99" s="103" t="s">
        <v>4324</v>
      </c>
    </row>
    <row r="100" spans="1:2" ht="12.75">
      <c r="A100" s="86" t="s">
        <v>2538</v>
      </c>
      <c r="B100" s="103" t="s">
        <v>4325</v>
      </c>
    </row>
    <row r="101" spans="1:2" ht="12.75">
      <c r="A101" s="86" t="s">
        <v>2539</v>
      </c>
      <c r="B101" s="103" t="s">
        <v>4326</v>
      </c>
    </row>
    <row r="102" spans="1:2" ht="12.75">
      <c r="A102" s="86" t="s">
        <v>2540</v>
      </c>
      <c r="B102" s="103" t="s">
        <v>4327</v>
      </c>
    </row>
    <row r="103" spans="1:2" ht="12.75">
      <c r="A103" s="86" t="s">
        <v>2541</v>
      </c>
      <c r="B103" s="103" t="s">
        <v>4328</v>
      </c>
    </row>
    <row r="104" spans="1:2" ht="12.75">
      <c r="A104" s="86" t="s">
        <v>2542</v>
      </c>
      <c r="B104" s="103" t="s">
        <v>4329</v>
      </c>
    </row>
    <row r="105" spans="1:2" ht="12.75">
      <c r="A105" s="86" t="s">
        <v>2543</v>
      </c>
      <c r="B105" s="103" t="s">
        <v>4330</v>
      </c>
    </row>
    <row r="106" spans="1:2" ht="12.75">
      <c r="A106" s="86" t="s">
        <v>2544</v>
      </c>
      <c r="B106" s="103" t="s">
        <v>4331</v>
      </c>
    </row>
    <row r="107" spans="1:2" ht="12.75">
      <c r="A107" s="86" t="s">
        <v>2170</v>
      </c>
      <c r="B107" s="103" t="s">
        <v>2171</v>
      </c>
    </row>
    <row r="108" spans="1:2" ht="12.75">
      <c r="A108" s="86" t="s">
        <v>2545</v>
      </c>
      <c r="B108" s="103" t="s">
        <v>4332</v>
      </c>
    </row>
    <row r="109" spans="1:2" ht="12.75">
      <c r="A109" s="86" t="s">
        <v>2546</v>
      </c>
      <c r="B109" s="103" t="s">
        <v>2163</v>
      </c>
    </row>
    <row r="110" spans="1:2" ht="12.75">
      <c r="A110" s="86" t="s">
        <v>4278</v>
      </c>
      <c r="B110" s="103" t="s">
        <v>4278</v>
      </c>
    </row>
    <row r="111" spans="1:2" ht="12.75">
      <c r="A111" s="104"/>
      <c r="B111" s="106"/>
    </row>
    <row r="112" spans="1:2" ht="12.75">
      <c r="A112" s="104"/>
      <c r="B112" s="106"/>
    </row>
    <row r="113" spans="1:2" ht="12.75">
      <c r="A113" s="104"/>
      <c r="B113" s="106"/>
    </row>
    <row r="114" spans="1:2" ht="12.75">
      <c r="A114" s="104"/>
      <c r="B114" s="106"/>
    </row>
    <row r="115" spans="1:2" ht="12.75">
      <c r="A115" s="104"/>
      <c r="B115" s="106"/>
    </row>
    <row r="116" spans="1:2" ht="12.75">
      <c r="A116" s="104"/>
      <c r="B116" s="106"/>
    </row>
    <row r="117" spans="1:2" ht="12.75">
      <c r="A117" s="104"/>
      <c r="B117" s="106"/>
    </row>
    <row r="118" spans="1:2" ht="12.75">
      <c r="A118" s="104"/>
      <c r="B118" s="106"/>
    </row>
    <row r="119" spans="1:2" ht="12.75">
      <c r="A119" s="104"/>
      <c r="B119" s="106"/>
    </row>
    <row r="120" spans="1:2" ht="12.75">
      <c r="A120" s="104"/>
      <c r="B120" s="106"/>
    </row>
    <row r="121" spans="1:2" ht="12.75">
      <c r="A121" s="104"/>
      <c r="B121" s="106"/>
    </row>
    <row r="122" spans="1:2" ht="12.75">
      <c r="A122" s="107" t="s">
        <v>4278</v>
      </c>
      <c r="B122" s="108" t="s">
        <v>4278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77"/>
  <sheetViews>
    <sheetView zoomScalePageLayoutView="0" workbookViewId="0" topLeftCell="A1">
      <selection activeCell="G7" sqref="G7"/>
    </sheetView>
  </sheetViews>
  <sheetFormatPr defaultColWidth="9.00390625" defaultRowHeight="12.75"/>
  <cols>
    <col min="1" max="1" width="9.125" style="86" customWidth="1"/>
    <col min="2" max="2" width="62.375" style="132" customWidth="1"/>
    <col min="3" max="3" width="16.00390625" style="0" customWidth="1"/>
  </cols>
  <sheetData>
    <row r="1" spans="1:4" ht="15.75">
      <c r="A1" s="115" t="s">
        <v>2179</v>
      </c>
      <c r="B1" s="116" t="s">
        <v>3036</v>
      </c>
      <c r="C1" s="117"/>
      <c r="D1" s="118"/>
    </row>
    <row r="2" spans="1:4" ht="47.25">
      <c r="A2" s="115" t="s">
        <v>2180</v>
      </c>
      <c r="B2" s="119" t="s">
        <v>2181</v>
      </c>
      <c r="C2" s="117">
        <v>111</v>
      </c>
      <c r="D2" s="118"/>
    </row>
    <row r="3" spans="1:4" ht="31.5">
      <c r="A3" s="115" t="s">
        <v>2182</v>
      </c>
      <c r="B3" s="119" t="s">
        <v>3038</v>
      </c>
      <c r="C3" s="117">
        <v>111</v>
      </c>
      <c r="D3" s="118"/>
    </row>
    <row r="4" spans="1:4" ht="47.25">
      <c r="A4" s="115" t="s">
        <v>2183</v>
      </c>
      <c r="B4" s="119" t="s">
        <v>2184</v>
      </c>
      <c r="C4" s="117">
        <v>112</v>
      </c>
      <c r="D4" s="118"/>
    </row>
    <row r="5" spans="1:4" ht="47.25">
      <c r="A5" s="115" t="s">
        <v>2185</v>
      </c>
      <c r="B5" s="119" t="s">
        <v>2186</v>
      </c>
      <c r="C5" s="117">
        <v>111</v>
      </c>
      <c r="D5" s="118"/>
    </row>
    <row r="6" spans="1:4" ht="31.5">
      <c r="A6" s="115" t="s">
        <v>2187</v>
      </c>
      <c r="B6" s="119" t="s">
        <v>2188</v>
      </c>
      <c r="C6" s="117">
        <v>111</v>
      </c>
      <c r="D6" s="118"/>
    </row>
    <row r="7" spans="1:4" ht="63">
      <c r="A7" s="115" t="s">
        <v>2189</v>
      </c>
      <c r="B7" s="119" t="s">
        <v>2190</v>
      </c>
      <c r="C7" s="117">
        <v>111</v>
      </c>
      <c r="D7" s="118"/>
    </row>
    <row r="8" spans="1:4" ht="47.25">
      <c r="A8" s="115" t="s">
        <v>2191</v>
      </c>
      <c r="B8" s="119" t="s">
        <v>2192</v>
      </c>
      <c r="C8" s="117">
        <v>111</v>
      </c>
      <c r="D8" s="118"/>
    </row>
    <row r="9" spans="1:4" ht="15.75">
      <c r="A9" s="115" t="s">
        <v>2193</v>
      </c>
      <c r="B9" s="119" t="s">
        <v>1102</v>
      </c>
      <c r="C9" s="117">
        <v>111</v>
      </c>
      <c r="D9" s="118"/>
    </row>
    <row r="10" spans="1:4" ht="15.75">
      <c r="A10" s="115" t="s">
        <v>1103</v>
      </c>
      <c r="B10" s="116" t="s">
        <v>3051</v>
      </c>
      <c r="C10" s="117"/>
      <c r="D10" s="118"/>
    </row>
    <row r="11" spans="1:4" ht="15.75">
      <c r="A11" s="115" t="s">
        <v>1104</v>
      </c>
      <c r="B11" s="119" t="s">
        <v>1105</v>
      </c>
      <c r="C11" s="117">
        <v>910</v>
      </c>
      <c r="D11" s="118"/>
    </row>
    <row r="12" spans="1:4" ht="63">
      <c r="A12" s="115" t="s">
        <v>1106</v>
      </c>
      <c r="B12" s="119" t="s">
        <v>1107</v>
      </c>
      <c r="C12" s="117">
        <v>921</v>
      </c>
      <c r="D12" s="118"/>
    </row>
    <row r="13" spans="1:4" ht="31.5">
      <c r="A13" s="115" t="s">
        <v>1108</v>
      </c>
      <c r="B13" s="119" t="s">
        <v>1109</v>
      </c>
      <c r="C13" s="117">
        <v>921</v>
      </c>
      <c r="D13" s="118"/>
    </row>
    <row r="14" spans="1:4" ht="47.25">
      <c r="A14" s="115" t="s">
        <v>1110</v>
      </c>
      <c r="B14" s="119" t="s">
        <v>1111</v>
      </c>
      <c r="C14" s="117">
        <v>922</v>
      </c>
      <c r="D14" s="118"/>
    </row>
    <row r="15" spans="1:4" ht="47.25">
      <c r="A15" s="115" t="s">
        <v>1112</v>
      </c>
      <c r="B15" s="119" t="s">
        <v>1113</v>
      </c>
      <c r="C15" s="117">
        <v>922</v>
      </c>
      <c r="D15" s="118"/>
    </row>
    <row r="16" spans="1:4" ht="15.75" customHeight="1">
      <c r="A16" s="120" t="s">
        <v>1114</v>
      </c>
      <c r="B16" s="137" t="s">
        <v>1115</v>
      </c>
      <c r="C16" s="139">
        <v>910</v>
      </c>
      <c r="D16" s="121"/>
    </row>
    <row r="17" spans="1:4" ht="15.75">
      <c r="A17" s="122" t="s">
        <v>1116</v>
      </c>
      <c r="B17" s="138"/>
      <c r="C17" s="140"/>
      <c r="D17" s="121"/>
    </row>
    <row r="18" spans="1:4" ht="63">
      <c r="A18" s="115" t="s">
        <v>1117</v>
      </c>
      <c r="B18" s="119" t="s">
        <v>1118</v>
      </c>
      <c r="C18" s="117">
        <v>922</v>
      </c>
      <c r="D18" s="118"/>
    </row>
    <row r="19" spans="1:4" ht="94.5">
      <c r="A19" s="115" t="s">
        <v>1119</v>
      </c>
      <c r="B19" s="119" t="s">
        <v>1120</v>
      </c>
      <c r="C19" s="117">
        <v>922</v>
      </c>
      <c r="D19" s="118"/>
    </row>
    <row r="20" spans="1:4" ht="31.5">
      <c r="A20" s="115" t="s">
        <v>1121</v>
      </c>
      <c r="B20" s="119" t="s">
        <v>1122</v>
      </c>
      <c r="C20" s="117">
        <v>960</v>
      </c>
      <c r="D20" s="118"/>
    </row>
    <row r="21" spans="1:4" ht="31.5">
      <c r="A21" s="115" t="s">
        <v>1123</v>
      </c>
      <c r="B21" s="119" t="s">
        <v>1124</v>
      </c>
      <c r="C21" s="117">
        <v>930</v>
      </c>
      <c r="D21" s="118"/>
    </row>
    <row r="22" spans="1:4" ht="31.5">
      <c r="A22" s="115" t="s">
        <v>1125</v>
      </c>
      <c r="B22" s="119" t="s">
        <v>1126</v>
      </c>
      <c r="C22" s="117">
        <v>930</v>
      </c>
      <c r="D22" s="118"/>
    </row>
    <row r="23" spans="1:4" ht="31.5">
      <c r="A23" s="115" t="s">
        <v>1127</v>
      </c>
      <c r="B23" s="119" t="s">
        <v>1128</v>
      </c>
      <c r="C23" s="117">
        <v>941</v>
      </c>
      <c r="D23" s="118"/>
    </row>
    <row r="24" spans="1:4" ht="31.5">
      <c r="A24" s="115" t="s">
        <v>1129</v>
      </c>
      <c r="B24" s="119" t="s">
        <v>1130</v>
      </c>
      <c r="C24" s="117">
        <v>942</v>
      </c>
      <c r="D24" s="118"/>
    </row>
    <row r="25" spans="1:4" ht="47.25">
      <c r="A25" s="115" t="s">
        <v>1131</v>
      </c>
      <c r="B25" s="119" t="s">
        <v>1132</v>
      </c>
      <c r="C25" s="117">
        <v>950</v>
      </c>
      <c r="D25" s="118"/>
    </row>
    <row r="26" spans="1:4" ht="31.5">
      <c r="A26" s="115" t="s">
        <v>1133</v>
      </c>
      <c r="B26" s="119" t="s">
        <v>1134</v>
      </c>
      <c r="C26" s="117">
        <v>950</v>
      </c>
      <c r="D26" s="118"/>
    </row>
    <row r="27" spans="1:4" ht="15.75">
      <c r="A27" s="115" t="s">
        <v>1135</v>
      </c>
      <c r="B27" s="119" t="s">
        <v>1136</v>
      </c>
      <c r="C27" s="117">
        <v>970</v>
      </c>
      <c r="D27" s="118"/>
    </row>
    <row r="28" spans="1:4" ht="31.5">
      <c r="A28" s="115" t="s">
        <v>1137</v>
      </c>
      <c r="B28" s="119" t="s">
        <v>1138</v>
      </c>
      <c r="C28" s="117">
        <v>990</v>
      </c>
      <c r="D28" s="118"/>
    </row>
    <row r="29" spans="1:4" ht="31.5">
      <c r="A29" s="115" t="s">
        <v>1139</v>
      </c>
      <c r="B29" s="119" t="s">
        <v>1140</v>
      </c>
      <c r="C29" s="117">
        <v>990</v>
      </c>
      <c r="D29" s="118"/>
    </row>
    <row r="30" spans="1:4" ht="15.75">
      <c r="A30" s="115" t="s">
        <v>1141</v>
      </c>
      <c r="B30" s="119" t="s">
        <v>1142</v>
      </c>
      <c r="C30" s="117">
        <v>990</v>
      </c>
      <c r="D30" s="118"/>
    </row>
    <row r="31" spans="1:4" ht="15.75">
      <c r="A31" s="115" t="s">
        <v>1143</v>
      </c>
      <c r="B31" s="119" t="s">
        <v>1144</v>
      </c>
      <c r="C31" s="117">
        <v>990</v>
      </c>
      <c r="D31" s="118"/>
    </row>
    <row r="32" spans="1:4" ht="15.75">
      <c r="A32" s="115" t="s">
        <v>1145</v>
      </c>
      <c r="B32" s="119" t="s">
        <v>1146</v>
      </c>
      <c r="C32" s="117">
        <v>990</v>
      </c>
      <c r="D32" s="118"/>
    </row>
    <row r="33" spans="1:4" ht="15.75">
      <c r="A33" s="115" t="s">
        <v>1147</v>
      </c>
      <c r="B33" s="119" t="s">
        <v>1148</v>
      </c>
      <c r="C33" s="117">
        <v>990</v>
      </c>
      <c r="D33" s="118"/>
    </row>
    <row r="34" spans="1:4" ht="31.5">
      <c r="A34" s="115" t="s">
        <v>1149</v>
      </c>
      <c r="B34" s="119" t="s">
        <v>1150</v>
      </c>
      <c r="C34" s="117">
        <v>990</v>
      </c>
      <c r="D34" s="118"/>
    </row>
    <row r="35" spans="1:4" ht="78.75">
      <c r="A35" s="115" t="s">
        <v>1151</v>
      </c>
      <c r="B35" s="119" t="s">
        <v>844</v>
      </c>
      <c r="C35" s="117">
        <v>990</v>
      </c>
      <c r="D35" s="118"/>
    </row>
    <row r="36" spans="1:4" ht="15.75">
      <c r="A36" s="115" t="s">
        <v>1152</v>
      </c>
      <c r="B36" s="116" t="s">
        <v>1153</v>
      </c>
      <c r="C36" s="117"/>
      <c r="D36" s="118"/>
    </row>
    <row r="37" spans="1:4" ht="15.75">
      <c r="A37" s="115" t="s">
        <v>1154</v>
      </c>
      <c r="B37" s="119" t="s">
        <v>1155</v>
      </c>
      <c r="C37" s="117">
        <v>731</v>
      </c>
      <c r="D37" s="118"/>
    </row>
    <row r="38" spans="1:4" ht="31.5">
      <c r="A38" s="115" t="s">
        <v>1156</v>
      </c>
      <c r="B38" s="119" t="s">
        <v>1157</v>
      </c>
      <c r="C38" s="117">
        <v>731</v>
      </c>
      <c r="D38" s="118"/>
    </row>
    <row r="39" spans="1:4" ht="15.75">
      <c r="A39" s="115" t="s">
        <v>1158</v>
      </c>
      <c r="B39" s="119" t="s">
        <v>1159</v>
      </c>
      <c r="C39" s="117">
        <v>732</v>
      </c>
      <c r="D39" s="118"/>
    </row>
    <row r="40" spans="1:4" ht="31.5">
      <c r="A40" s="115" t="s">
        <v>1160</v>
      </c>
      <c r="B40" s="119" t="s">
        <v>1161</v>
      </c>
      <c r="C40" s="117">
        <v>732</v>
      </c>
      <c r="D40" s="118"/>
    </row>
    <row r="41" spans="1:4" ht="31.5">
      <c r="A41" s="115" t="s">
        <v>1162</v>
      </c>
      <c r="B41" s="119" t="s">
        <v>1163</v>
      </c>
      <c r="C41" s="117">
        <v>733</v>
      </c>
      <c r="D41" s="118"/>
    </row>
    <row r="42" spans="1:4" ht="15.75">
      <c r="A42" s="115" t="s">
        <v>1164</v>
      </c>
      <c r="B42" s="119" t="s">
        <v>1165</v>
      </c>
      <c r="C42" s="117">
        <v>734</v>
      </c>
      <c r="D42" s="118"/>
    </row>
    <row r="43" spans="1:4" ht="31.5">
      <c r="A43" s="115" t="s">
        <v>1166</v>
      </c>
      <c r="B43" s="119" t="s">
        <v>1167</v>
      </c>
      <c r="C43" s="117">
        <v>734</v>
      </c>
      <c r="D43" s="118"/>
    </row>
    <row r="44" spans="1:4" ht="15.75">
      <c r="A44" s="115" t="s">
        <v>1168</v>
      </c>
      <c r="B44" s="119" t="s">
        <v>1169</v>
      </c>
      <c r="C44" s="117">
        <v>734</v>
      </c>
      <c r="D44" s="118"/>
    </row>
    <row r="45" spans="1:4" ht="31.5">
      <c r="A45" s="115" t="s">
        <v>1170</v>
      </c>
      <c r="B45" s="119" t="s">
        <v>1171</v>
      </c>
      <c r="C45" s="117">
        <v>761</v>
      </c>
      <c r="D45" s="118"/>
    </row>
    <row r="46" spans="1:4" ht="15.75">
      <c r="A46" s="115" t="s">
        <v>1172</v>
      </c>
      <c r="B46" s="119" t="s">
        <v>1173</v>
      </c>
      <c r="C46" s="117">
        <v>762</v>
      </c>
      <c r="D46" s="118"/>
    </row>
    <row r="47" spans="1:4" ht="15.75">
      <c r="A47" s="115" t="s">
        <v>1174</v>
      </c>
      <c r="B47" s="119" t="s">
        <v>1175</v>
      </c>
      <c r="C47" s="117">
        <v>724</v>
      </c>
      <c r="D47" s="118"/>
    </row>
    <row r="48" spans="1:4" ht="15.75">
      <c r="A48" s="115" t="s">
        <v>1176</v>
      </c>
      <c r="B48" s="119" t="s">
        <v>1177</v>
      </c>
      <c r="C48" s="117">
        <v>721</v>
      </c>
      <c r="D48" s="118"/>
    </row>
    <row r="49" spans="1:4" ht="31.5">
      <c r="A49" s="115" t="s">
        <v>1178</v>
      </c>
      <c r="B49" s="119" t="s">
        <v>1179</v>
      </c>
      <c r="C49" s="117">
        <v>722</v>
      </c>
      <c r="D49" s="118"/>
    </row>
    <row r="50" spans="1:4" ht="15.75">
      <c r="A50" s="115" t="s">
        <v>1180</v>
      </c>
      <c r="B50" s="119" t="s">
        <v>1181</v>
      </c>
      <c r="C50" s="117">
        <v>722</v>
      </c>
      <c r="D50" s="118"/>
    </row>
    <row r="51" spans="1:4" ht="15.75">
      <c r="A51" s="115" t="s">
        <v>1182</v>
      </c>
      <c r="B51" s="119" t="s">
        <v>1183</v>
      </c>
      <c r="C51" s="117">
        <v>725</v>
      </c>
      <c r="D51" s="118"/>
    </row>
    <row r="52" spans="1:4" ht="15.75">
      <c r="A52" s="115" t="s">
        <v>1184</v>
      </c>
      <c r="B52" s="119" t="s">
        <v>1185</v>
      </c>
      <c r="C52" s="117">
        <v>740</v>
      </c>
      <c r="D52" s="118"/>
    </row>
    <row r="53" spans="1:4" ht="31.5">
      <c r="A53" s="115" t="s">
        <v>1186</v>
      </c>
      <c r="B53" s="119" t="s">
        <v>1187</v>
      </c>
      <c r="C53" s="117">
        <v>740</v>
      </c>
      <c r="D53" s="118"/>
    </row>
    <row r="54" spans="1:4" ht="15.75">
      <c r="A54" s="115" t="s">
        <v>1188</v>
      </c>
      <c r="B54" s="119" t="s">
        <v>1189</v>
      </c>
      <c r="C54" s="117">
        <v>726</v>
      </c>
      <c r="D54" s="118"/>
    </row>
    <row r="55" spans="1:4" ht="15.75">
      <c r="A55" s="115" t="s">
        <v>1190</v>
      </c>
      <c r="B55" s="119" t="s">
        <v>1191</v>
      </c>
      <c r="C55" s="117">
        <v>763</v>
      </c>
      <c r="D55" s="118"/>
    </row>
    <row r="56" spans="1:4" ht="47.25">
      <c r="A56" s="115" t="s">
        <v>1192</v>
      </c>
      <c r="B56" s="119" t="s">
        <v>4302</v>
      </c>
      <c r="C56" s="117">
        <v>763</v>
      </c>
      <c r="D56" s="118"/>
    </row>
    <row r="57" spans="1:4" ht="15.75">
      <c r="A57" s="115" t="s">
        <v>1193</v>
      </c>
      <c r="B57" s="119" t="s">
        <v>1194</v>
      </c>
      <c r="C57" s="117"/>
      <c r="D57" s="118"/>
    </row>
    <row r="58" spans="1:4" ht="15.75">
      <c r="A58" s="115" t="s">
        <v>1195</v>
      </c>
      <c r="B58" s="123" t="s">
        <v>1196</v>
      </c>
      <c r="C58" s="117">
        <v>740</v>
      </c>
      <c r="D58" s="118"/>
    </row>
    <row r="59" spans="1:4" ht="31.5">
      <c r="A59" s="115" t="s">
        <v>1197</v>
      </c>
      <c r="B59" s="123" t="s">
        <v>1198</v>
      </c>
      <c r="C59" s="117">
        <v>763</v>
      </c>
      <c r="D59" s="118"/>
    </row>
    <row r="60" spans="1:4" ht="31.5">
      <c r="A60" s="115" t="s">
        <v>1199</v>
      </c>
      <c r="B60" s="123" t="s">
        <v>1200</v>
      </c>
      <c r="C60" s="117">
        <v>763</v>
      </c>
      <c r="D60" s="118"/>
    </row>
    <row r="61" spans="1:4" ht="31.5">
      <c r="A61" s="115" t="s">
        <v>1201</v>
      </c>
      <c r="B61" s="123" t="s">
        <v>1594</v>
      </c>
      <c r="C61" s="117">
        <v>763</v>
      </c>
      <c r="D61" s="118"/>
    </row>
    <row r="62" spans="1:4" ht="15.75">
      <c r="A62" s="115" t="s">
        <v>1202</v>
      </c>
      <c r="B62" s="123" t="s">
        <v>1595</v>
      </c>
      <c r="C62" s="117">
        <v>763</v>
      </c>
      <c r="D62" s="118"/>
    </row>
    <row r="63" spans="1:4" ht="15.75">
      <c r="A63" s="115" t="s">
        <v>833</v>
      </c>
      <c r="B63" s="119" t="s">
        <v>1203</v>
      </c>
      <c r="C63" s="117">
        <v>763</v>
      </c>
      <c r="D63" s="118"/>
    </row>
    <row r="64" spans="1:4" ht="15.75">
      <c r="A64" s="115" t="s">
        <v>1204</v>
      </c>
      <c r="B64" s="116" t="s">
        <v>1596</v>
      </c>
      <c r="C64" s="117"/>
      <c r="D64" s="118"/>
    </row>
    <row r="65" spans="1:4" ht="63">
      <c r="A65" s="115" t="s">
        <v>1205</v>
      </c>
      <c r="B65" s="119" t="s">
        <v>1206</v>
      </c>
      <c r="C65" s="117"/>
      <c r="D65" s="118"/>
    </row>
    <row r="66" spans="1:4" ht="189">
      <c r="A66" s="115" t="s">
        <v>1207</v>
      </c>
      <c r="B66" s="123" t="s">
        <v>845</v>
      </c>
      <c r="C66" s="117">
        <v>1030</v>
      </c>
      <c r="D66" s="118"/>
    </row>
    <row r="67" spans="1:4" ht="299.25">
      <c r="A67" s="115" t="s">
        <v>1208</v>
      </c>
      <c r="B67" s="123" t="s">
        <v>3703</v>
      </c>
      <c r="C67" s="124">
        <v>1030</v>
      </c>
      <c r="D67" s="118"/>
    </row>
    <row r="68" spans="1:4" ht="78.75">
      <c r="A68" s="115" t="s">
        <v>3704</v>
      </c>
      <c r="B68" s="123" t="s">
        <v>2307</v>
      </c>
      <c r="C68" s="117">
        <v>1070</v>
      </c>
      <c r="D68" s="118"/>
    </row>
    <row r="69" spans="1:4" ht="173.25">
      <c r="A69" s="115" t="s">
        <v>2308</v>
      </c>
      <c r="B69" s="123" t="s">
        <v>846</v>
      </c>
      <c r="C69" s="117">
        <v>1070</v>
      </c>
      <c r="D69" s="118"/>
    </row>
    <row r="70" spans="1:4" ht="31.5">
      <c r="A70" s="115" t="s">
        <v>2309</v>
      </c>
      <c r="B70" s="123" t="s">
        <v>2310</v>
      </c>
      <c r="C70" s="117">
        <v>1070</v>
      </c>
      <c r="D70" s="118"/>
    </row>
    <row r="71" spans="1:4" ht="31.5">
      <c r="A71" s="115" t="s">
        <v>2311</v>
      </c>
      <c r="B71" s="123" t="s">
        <v>2312</v>
      </c>
      <c r="C71" s="117">
        <v>1060</v>
      </c>
      <c r="D71" s="118"/>
    </row>
    <row r="72" spans="1:4" ht="47.25">
      <c r="A72" s="115" t="s">
        <v>2313</v>
      </c>
      <c r="B72" s="123" t="s">
        <v>2440</v>
      </c>
      <c r="C72" s="117">
        <v>1060</v>
      </c>
      <c r="D72" s="118"/>
    </row>
    <row r="73" spans="1:4" ht="31.5">
      <c r="A73" s="115" t="s">
        <v>2314</v>
      </c>
      <c r="B73" s="119" t="s">
        <v>2315</v>
      </c>
      <c r="C73" s="117"/>
      <c r="D73" s="118"/>
    </row>
    <row r="74" spans="1:4" ht="173.25">
      <c r="A74" s="115" t="s">
        <v>2316</v>
      </c>
      <c r="B74" s="123" t="s">
        <v>847</v>
      </c>
      <c r="C74" s="117">
        <v>1030</v>
      </c>
      <c r="D74" s="118"/>
    </row>
    <row r="75" spans="1:4" ht="15.75" customHeight="1">
      <c r="A75" s="120" t="s">
        <v>2317</v>
      </c>
      <c r="B75" s="141" t="s">
        <v>3706</v>
      </c>
      <c r="C75" s="143">
        <v>1030</v>
      </c>
      <c r="D75" s="121"/>
    </row>
    <row r="76" spans="1:4" ht="15.75">
      <c r="A76" s="122" t="s">
        <v>1116</v>
      </c>
      <c r="B76" s="142"/>
      <c r="C76" s="144"/>
      <c r="D76" s="121"/>
    </row>
    <row r="77" spans="1:4" ht="78.75">
      <c r="A77" s="115" t="s">
        <v>3707</v>
      </c>
      <c r="B77" s="123" t="s">
        <v>3708</v>
      </c>
      <c r="C77" s="117">
        <v>1070</v>
      </c>
      <c r="D77" s="118"/>
    </row>
    <row r="78" spans="1:4" ht="173.25">
      <c r="A78" s="115" t="s">
        <v>3709</v>
      </c>
      <c r="B78" s="123" t="s">
        <v>848</v>
      </c>
      <c r="C78" s="117">
        <v>1070</v>
      </c>
      <c r="D78" s="118"/>
    </row>
    <row r="79" spans="1:4" ht="31.5">
      <c r="A79" s="115" t="s">
        <v>3710</v>
      </c>
      <c r="B79" s="123" t="s">
        <v>3711</v>
      </c>
      <c r="C79" s="117">
        <v>1070</v>
      </c>
      <c r="D79" s="118"/>
    </row>
    <row r="80" spans="1:4" ht="47.25">
      <c r="A80" s="115" t="s">
        <v>3712</v>
      </c>
      <c r="B80" s="123" t="s">
        <v>3713</v>
      </c>
      <c r="C80" s="117">
        <v>1060</v>
      </c>
      <c r="D80" s="118"/>
    </row>
    <row r="81" spans="1:4" ht="31.5">
      <c r="A81" s="115" t="s">
        <v>3714</v>
      </c>
      <c r="B81" s="123" t="s">
        <v>4948</v>
      </c>
      <c r="C81" s="117">
        <v>1060</v>
      </c>
      <c r="D81" s="118"/>
    </row>
    <row r="82" spans="1:4" ht="63">
      <c r="A82" s="115" t="s">
        <v>4949</v>
      </c>
      <c r="B82" s="123" t="s">
        <v>2441</v>
      </c>
      <c r="C82" s="117">
        <v>1060</v>
      </c>
      <c r="D82" s="118"/>
    </row>
    <row r="83" spans="1:4" ht="157.5">
      <c r="A83" s="115" t="s">
        <v>4950</v>
      </c>
      <c r="B83" s="119" t="s">
        <v>4951</v>
      </c>
      <c r="C83" s="117">
        <v>1030</v>
      </c>
      <c r="D83" s="118"/>
    </row>
    <row r="84" spans="1:4" ht="189">
      <c r="A84" s="115" t="s">
        <v>4952</v>
      </c>
      <c r="B84" s="123" t="s">
        <v>3114</v>
      </c>
      <c r="C84" s="117">
        <v>1030</v>
      </c>
      <c r="D84" s="118"/>
    </row>
    <row r="85" spans="1:4" ht="236.25">
      <c r="A85" s="115" t="s">
        <v>4953</v>
      </c>
      <c r="B85" s="123" t="s">
        <v>4954</v>
      </c>
      <c r="C85" s="117">
        <v>1030</v>
      </c>
      <c r="D85" s="118"/>
    </row>
    <row r="86" spans="1:4" ht="78.75">
      <c r="A86" s="115" t="s">
        <v>4955</v>
      </c>
      <c r="B86" s="123" t="s">
        <v>4956</v>
      </c>
      <c r="C86" s="117">
        <v>1070</v>
      </c>
      <c r="D86" s="118"/>
    </row>
    <row r="87" spans="1:4" ht="31.5">
      <c r="A87" s="115" t="s">
        <v>4957</v>
      </c>
      <c r="B87" s="123" t="s">
        <v>4958</v>
      </c>
      <c r="C87" s="117">
        <v>1070</v>
      </c>
      <c r="D87" s="118"/>
    </row>
    <row r="88" spans="1:4" ht="31.5">
      <c r="A88" s="115" t="s">
        <v>4959</v>
      </c>
      <c r="B88" s="123" t="s">
        <v>4960</v>
      </c>
      <c r="C88" s="117">
        <v>1070</v>
      </c>
      <c r="D88" s="118"/>
    </row>
    <row r="89" spans="1:4" ht="31.5">
      <c r="A89" s="115" t="s">
        <v>4961</v>
      </c>
      <c r="B89" s="123" t="s">
        <v>5719</v>
      </c>
      <c r="C89" s="117">
        <v>1070</v>
      </c>
      <c r="D89" s="118"/>
    </row>
    <row r="90" spans="1:4" ht="31.5">
      <c r="A90" s="115" t="s">
        <v>4962</v>
      </c>
      <c r="B90" s="123" t="s">
        <v>5720</v>
      </c>
      <c r="C90" s="117">
        <v>1070</v>
      </c>
      <c r="D90" s="118"/>
    </row>
    <row r="91" spans="1:4" ht="31.5">
      <c r="A91" s="115" t="s">
        <v>4963</v>
      </c>
      <c r="B91" s="123" t="s">
        <v>4964</v>
      </c>
      <c r="C91" s="117">
        <v>1070</v>
      </c>
      <c r="D91" s="118"/>
    </row>
    <row r="92" spans="1:4" ht="47.25">
      <c r="A92" s="115" t="s">
        <v>4965</v>
      </c>
      <c r="B92" s="119" t="s">
        <v>4966</v>
      </c>
      <c r="C92" s="117"/>
      <c r="D92" s="118"/>
    </row>
    <row r="93" spans="1:4" ht="15.75">
      <c r="A93" s="115" t="s">
        <v>4967</v>
      </c>
      <c r="B93" s="123" t="s">
        <v>4968</v>
      </c>
      <c r="C93" s="117">
        <v>1040</v>
      </c>
      <c r="D93" s="118"/>
    </row>
    <row r="94" spans="1:4" ht="31.5">
      <c r="A94" s="115" t="s">
        <v>4969</v>
      </c>
      <c r="B94" s="123" t="s">
        <v>4970</v>
      </c>
      <c r="C94" s="117">
        <v>1040</v>
      </c>
      <c r="D94" s="118"/>
    </row>
    <row r="95" spans="1:4" ht="15.75">
      <c r="A95" s="115" t="s">
        <v>4971</v>
      </c>
      <c r="B95" s="123" t="s">
        <v>4972</v>
      </c>
      <c r="C95" s="117">
        <v>1040</v>
      </c>
      <c r="D95" s="118"/>
    </row>
    <row r="96" spans="1:4" ht="31.5">
      <c r="A96" s="115" t="s">
        <v>4973</v>
      </c>
      <c r="B96" s="123" t="s">
        <v>4974</v>
      </c>
      <c r="C96" s="117">
        <v>1040</v>
      </c>
      <c r="D96" s="118"/>
    </row>
    <row r="97" spans="1:4" ht="15.75">
      <c r="A97" s="115" t="s">
        <v>4975</v>
      </c>
      <c r="B97" s="123" t="s">
        <v>4976</v>
      </c>
      <c r="C97" s="117">
        <v>1040</v>
      </c>
      <c r="D97" s="118"/>
    </row>
    <row r="98" spans="1:4" ht="15.75">
      <c r="A98" s="115" t="s">
        <v>4977</v>
      </c>
      <c r="B98" s="123" t="s">
        <v>4978</v>
      </c>
      <c r="C98" s="117">
        <v>1040</v>
      </c>
      <c r="D98" s="118"/>
    </row>
    <row r="99" spans="1:4" ht="15.75">
      <c r="A99" s="115" t="s">
        <v>4979</v>
      </c>
      <c r="B99" s="123" t="s">
        <v>4980</v>
      </c>
      <c r="C99" s="117">
        <v>1040</v>
      </c>
      <c r="D99" s="118"/>
    </row>
    <row r="100" spans="1:4" ht="31.5">
      <c r="A100" s="115" t="s">
        <v>4981</v>
      </c>
      <c r="B100" s="123" t="s">
        <v>4982</v>
      </c>
      <c r="C100" s="117">
        <v>1040</v>
      </c>
      <c r="D100" s="118"/>
    </row>
    <row r="101" spans="1:4" ht="31.5">
      <c r="A101" s="115" t="s">
        <v>4983</v>
      </c>
      <c r="B101" s="123" t="s">
        <v>4984</v>
      </c>
      <c r="C101" s="117">
        <v>1010</v>
      </c>
      <c r="D101" s="118"/>
    </row>
    <row r="102" spans="1:4" ht="31.5">
      <c r="A102" s="115" t="s">
        <v>4985</v>
      </c>
      <c r="B102" s="119" t="s">
        <v>4986</v>
      </c>
      <c r="C102" s="117">
        <v>1070</v>
      </c>
      <c r="D102" s="118"/>
    </row>
    <row r="103" spans="1:4" ht="31.5">
      <c r="A103" s="115" t="s">
        <v>4987</v>
      </c>
      <c r="B103" s="119" t="s">
        <v>5930</v>
      </c>
      <c r="C103" s="117">
        <v>1070</v>
      </c>
      <c r="D103" s="118"/>
    </row>
    <row r="104" spans="1:4" ht="15.75">
      <c r="A104" s="115" t="s">
        <v>4988</v>
      </c>
      <c r="B104" s="119" t="s">
        <v>1617</v>
      </c>
      <c r="C104" s="117">
        <v>1070</v>
      </c>
      <c r="D104" s="118"/>
    </row>
    <row r="105" spans="1:4" ht="31.5">
      <c r="A105" s="115" t="s">
        <v>4989</v>
      </c>
      <c r="B105" s="119" t="s">
        <v>4990</v>
      </c>
      <c r="C105" s="117">
        <v>1010</v>
      </c>
      <c r="D105" s="118"/>
    </row>
    <row r="106" spans="1:4" ht="31.5">
      <c r="A106" s="115" t="s">
        <v>4991</v>
      </c>
      <c r="B106" s="119" t="s">
        <v>4992</v>
      </c>
      <c r="C106" s="117">
        <v>1030</v>
      </c>
      <c r="D106" s="118"/>
    </row>
    <row r="107" spans="1:4" ht="47.25">
      <c r="A107" s="115" t="s">
        <v>4993</v>
      </c>
      <c r="B107" s="119" t="s">
        <v>4994</v>
      </c>
      <c r="C107" s="117"/>
      <c r="D107" s="118"/>
    </row>
    <row r="108" spans="1:4" ht="47.25">
      <c r="A108" s="115" t="s">
        <v>4995</v>
      </c>
      <c r="B108" s="123" t="s">
        <v>4996</v>
      </c>
      <c r="C108" s="117">
        <v>1010</v>
      </c>
      <c r="D108" s="118"/>
    </row>
    <row r="109" spans="1:4" ht="78.75">
      <c r="A109" s="115" t="s">
        <v>4997</v>
      </c>
      <c r="B109" s="123" t="s">
        <v>4998</v>
      </c>
      <c r="C109" s="117">
        <v>1020</v>
      </c>
      <c r="D109" s="118"/>
    </row>
    <row r="110" spans="1:4" ht="15.75">
      <c r="A110" s="115" t="s">
        <v>4999</v>
      </c>
      <c r="B110" s="123" t="s">
        <v>4560</v>
      </c>
      <c r="C110" s="117">
        <v>1010</v>
      </c>
      <c r="D110" s="118"/>
    </row>
    <row r="111" spans="1:4" ht="47.25">
      <c r="A111" s="115" t="s">
        <v>5000</v>
      </c>
      <c r="B111" s="123" t="s">
        <v>5001</v>
      </c>
      <c r="C111" s="117">
        <v>1020</v>
      </c>
      <c r="D111" s="118"/>
    </row>
    <row r="112" spans="1:4" ht="31.5">
      <c r="A112" s="115" t="s">
        <v>5002</v>
      </c>
      <c r="B112" s="123" t="s">
        <v>5003</v>
      </c>
      <c r="C112" s="117">
        <v>1010</v>
      </c>
      <c r="D112" s="118"/>
    </row>
    <row r="113" spans="1:4" ht="15.75">
      <c r="A113" s="115" t="s">
        <v>5004</v>
      </c>
      <c r="B113" s="119" t="s">
        <v>5005</v>
      </c>
      <c r="C113" s="117"/>
      <c r="D113" s="118"/>
    </row>
    <row r="114" spans="1:4" ht="31.5">
      <c r="A114" s="115" t="s">
        <v>5006</v>
      </c>
      <c r="B114" s="123" t="s">
        <v>3760</v>
      </c>
      <c r="C114" s="117">
        <v>1040</v>
      </c>
      <c r="D114" s="118"/>
    </row>
    <row r="115" spans="1:4" ht="31.5">
      <c r="A115" s="115" t="s">
        <v>3761</v>
      </c>
      <c r="B115" s="123" t="s">
        <v>3762</v>
      </c>
      <c r="C115" s="117">
        <v>1040</v>
      </c>
      <c r="D115" s="118"/>
    </row>
    <row r="116" spans="1:4" ht="78.75">
      <c r="A116" s="115" t="s">
        <v>3763</v>
      </c>
      <c r="B116" s="119" t="s">
        <v>3764</v>
      </c>
      <c r="C116" s="117">
        <v>1020</v>
      </c>
      <c r="D116" s="118"/>
    </row>
    <row r="117" spans="1:4" ht="31.5">
      <c r="A117" s="115" t="s">
        <v>3765</v>
      </c>
      <c r="B117" s="119" t="s">
        <v>3766</v>
      </c>
      <c r="C117" s="117"/>
      <c r="D117" s="118"/>
    </row>
    <row r="118" spans="1:4" ht="15.75">
      <c r="A118" s="115" t="s">
        <v>3767</v>
      </c>
      <c r="B118" s="123" t="s">
        <v>3768</v>
      </c>
      <c r="C118" s="117">
        <v>1040</v>
      </c>
      <c r="D118" s="118"/>
    </row>
    <row r="119" spans="1:4" ht="31.5">
      <c r="A119" s="115" t="s">
        <v>3769</v>
      </c>
      <c r="B119" s="123" t="s">
        <v>3770</v>
      </c>
      <c r="C119" s="117">
        <v>1040</v>
      </c>
      <c r="D119" s="118"/>
    </row>
    <row r="120" spans="1:4" ht="31.5">
      <c r="A120" s="115" t="s">
        <v>3771</v>
      </c>
      <c r="B120" s="123" t="s">
        <v>3772</v>
      </c>
      <c r="C120" s="117">
        <v>1040</v>
      </c>
      <c r="D120" s="118"/>
    </row>
    <row r="121" spans="1:4" ht="15.75">
      <c r="A121" s="115" t="s">
        <v>3773</v>
      </c>
      <c r="B121" s="123" t="s">
        <v>3774</v>
      </c>
      <c r="C121" s="117">
        <v>1040</v>
      </c>
      <c r="D121" s="118"/>
    </row>
    <row r="122" spans="1:4" ht="15.75">
      <c r="A122" s="115" t="s">
        <v>3775</v>
      </c>
      <c r="B122" s="125" t="s">
        <v>3776</v>
      </c>
      <c r="C122" s="117"/>
      <c r="D122" s="118"/>
    </row>
    <row r="123" spans="1:4" ht="31.5">
      <c r="A123" s="115" t="s">
        <v>3777</v>
      </c>
      <c r="B123" s="126" t="s">
        <v>3778</v>
      </c>
      <c r="C123" s="124">
        <v>1040</v>
      </c>
      <c r="D123" s="118"/>
    </row>
    <row r="124" spans="1:4" ht="15.75">
      <c r="A124" s="115" t="s">
        <v>3779</v>
      </c>
      <c r="B124" s="126" t="s">
        <v>3780</v>
      </c>
      <c r="C124" s="124">
        <v>1040</v>
      </c>
      <c r="D124" s="118"/>
    </row>
    <row r="125" spans="1:4" ht="15.75">
      <c r="A125" s="115" t="s">
        <v>3781</v>
      </c>
      <c r="B125" s="126" t="s">
        <v>3782</v>
      </c>
      <c r="C125" s="124">
        <v>1040</v>
      </c>
      <c r="D125" s="118"/>
    </row>
    <row r="126" spans="1:4" ht="15.75">
      <c r="A126" s="115" t="s">
        <v>3783</v>
      </c>
      <c r="B126" s="119" t="s">
        <v>4285</v>
      </c>
      <c r="C126" s="117"/>
      <c r="D126" s="118"/>
    </row>
    <row r="127" spans="1:4" ht="63">
      <c r="A127" s="115" t="s">
        <v>3784</v>
      </c>
      <c r="B127" s="119" t="s">
        <v>3785</v>
      </c>
      <c r="C127" s="117">
        <v>1040</v>
      </c>
      <c r="D127" s="118"/>
    </row>
    <row r="128" spans="1:4" ht="31.5">
      <c r="A128" s="115" t="s">
        <v>3786</v>
      </c>
      <c r="B128" s="119" t="s">
        <v>4559</v>
      </c>
      <c r="C128" s="117">
        <v>1070</v>
      </c>
      <c r="D128" s="118"/>
    </row>
    <row r="129" spans="1:4" ht="63">
      <c r="A129" s="115" t="s">
        <v>3787</v>
      </c>
      <c r="B129" s="119" t="s">
        <v>3788</v>
      </c>
      <c r="C129" s="117"/>
      <c r="D129" s="118"/>
    </row>
    <row r="130" spans="1:4" ht="63">
      <c r="A130" s="115" t="s">
        <v>3789</v>
      </c>
      <c r="B130" s="123" t="s">
        <v>3790</v>
      </c>
      <c r="C130" s="117">
        <v>1010</v>
      </c>
      <c r="D130" s="118"/>
    </row>
    <row r="131" spans="1:4" ht="47.25">
      <c r="A131" s="115" t="s">
        <v>3791</v>
      </c>
      <c r="B131" s="123" t="s">
        <v>3792</v>
      </c>
      <c r="C131" s="117">
        <v>1010</v>
      </c>
      <c r="D131" s="118"/>
    </row>
    <row r="132" spans="1:4" ht="15.75">
      <c r="A132" s="115" t="s">
        <v>3793</v>
      </c>
      <c r="B132" s="123" t="s">
        <v>3794</v>
      </c>
      <c r="C132" s="117">
        <v>1010</v>
      </c>
      <c r="D132" s="118"/>
    </row>
    <row r="133" spans="1:4" ht="63">
      <c r="A133" s="115" t="s">
        <v>3795</v>
      </c>
      <c r="B133" s="119" t="s">
        <v>3796</v>
      </c>
      <c r="C133" s="117">
        <v>1060</v>
      </c>
      <c r="D133" s="118"/>
    </row>
    <row r="134" spans="1:4" ht="15.75">
      <c r="A134" s="115" t="s">
        <v>3797</v>
      </c>
      <c r="B134" s="119" t="s">
        <v>3798</v>
      </c>
      <c r="C134" s="117"/>
      <c r="D134" s="118"/>
    </row>
    <row r="135" spans="1:4" ht="31.5">
      <c r="A135" s="115" t="s">
        <v>3799</v>
      </c>
      <c r="B135" s="123" t="s">
        <v>3103</v>
      </c>
      <c r="C135" s="117">
        <v>1030</v>
      </c>
      <c r="D135" s="118"/>
    </row>
    <row r="136" spans="1:4" ht="47.25">
      <c r="A136" s="115" t="s">
        <v>3800</v>
      </c>
      <c r="B136" s="123" t="s">
        <v>3801</v>
      </c>
      <c r="C136" s="117">
        <v>1030</v>
      </c>
      <c r="D136" s="118"/>
    </row>
    <row r="137" spans="1:4" ht="31.5">
      <c r="A137" s="115" t="s">
        <v>3802</v>
      </c>
      <c r="B137" s="119" t="s">
        <v>3803</v>
      </c>
      <c r="C137" s="117"/>
      <c r="D137" s="118"/>
    </row>
    <row r="138" spans="1:4" ht="31.5">
      <c r="A138" s="115" t="s">
        <v>3804</v>
      </c>
      <c r="B138" s="123" t="s">
        <v>3805</v>
      </c>
      <c r="C138" s="117">
        <v>1090</v>
      </c>
      <c r="D138" s="118"/>
    </row>
    <row r="139" spans="1:4" ht="31.5">
      <c r="A139" s="115" t="s">
        <v>3806</v>
      </c>
      <c r="B139" s="123" t="s">
        <v>3807</v>
      </c>
      <c r="C139" s="117">
        <v>1090</v>
      </c>
      <c r="D139" s="118"/>
    </row>
    <row r="140" spans="1:4" ht="31.5">
      <c r="A140" s="115" t="s">
        <v>3808</v>
      </c>
      <c r="B140" s="119" t="s">
        <v>3809</v>
      </c>
      <c r="C140" s="117">
        <v>1090</v>
      </c>
      <c r="D140" s="118"/>
    </row>
    <row r="141" spans="1:4" ht="63">
      <c r="A141" s="115" t="s">
        <v>3810</v>
      </c>
      <c r="B141" s="119" t="s">
        <v>3811</v>
      </c>
      <c r="C141" s="117">
        <v>1070</v>
      </c>
      <c r="D141" s="118"/>
    </row>
    <row r="142" spans="1:4" ht="15.75">
      <c r="A142" s="115" t="s">
        <v>3812</v>
      </c>
      <c r="B142" s="119" t="s">
        <v>3106</v>
      </c>
      <c r="C142" s="117">
        <v>1050</v>
      </c>
      <c r="D142" s="118"/>
    </row>
    <row r="143" spans="1:4" ht="15.75">
      <c r="A143" s="115" t="s">
        <v>841</v>
      </c>
      <c r="B143" s="119" t="s">
        <v>3122</v>
      </c>
      <c r="C143" s="117">
        <v>1090</v>
      </c>
      <c r="D143" s="118"/>
    </row>
    <row r="144" spans="1:4" ht="15.75">
      <c r="A144" s="115" t="s">
        <v>842</v>
      </c>
      <c r="B144" s="119" t="s">
        <v>1618</v>
      </c>
      <c r="C144" s="117">
        <v>1090</v>
      </c>
      <c r="D144" s="118"/>
    </row>
    <row r="145" spans="1:4" ht="15.75">
      <c r="A145" s="115" t="s">
        <v>843</v>
      </c>
      <c r="B145" s="119" t="s">
        <v>3448</v>
      </c>
      <c r="C145" s="117">
        <v>1040</v>
      </c>
      <c r="D145" s="118"/>
    </row>
    <row r="146" spans="1:4" ht="15.75">
      <c r="A146" s="115" t="s">
        <v>3813</v>
      </c>
      <c r="B146" s="116" t="s">
        <v>4581</v>
      </c>
      <c r="C146" s="117"/>
      <c r="D146" s="118"/>
    </row>
    <row r="147" spans="1:4" ht="15.75">
      <c r="A147" s="115" t="s">
        <v>3814</v>
      </c>
      <c r="B147" s="119" t="s">
        <v>4308</v>
      </c>
      <c r="C147" s="117">
        <v>829</v>
      </c>
      <c r="D147" s="118"/>
    </row>
    <row r="148" spans="1:4" ht="15.75">
      <c r="A148" s="115" t="s">
        <v>3815</v>
      </c>
      <c r="B148" s="119" t="s">
        <v>4582</v>
      </c>
      <c r="C148" s="117">
        <v>821</v>
      </c>
      <c r="D148" s="118"/>
    </row>
    <row r="149" spans="1:4" ht="31.5">
      <c r="A149" s="115" t="s">
        <v>3816</v>
      </c>
      <c r="B149" s="119" t="s">
        <v>3817</v>
      </c>
      <c r="C149" s="117">
        <v>822</v>
      </c>
      <c r="D149" s="118"/>
    </row>
    <row r="150" spans="1:4" ht="31.5">
      <c r="A150" s="115" t="s">
        <v>3818</v>
      </c>
      <c r="B150" s="119" t="s">
        <v>4584</v>
      </c>
      <c r="C150" s="117">
        <v>829</v>
      </c>
      <c r="D150" s="118"/>
    </row>
    <row r="151" spans="1:4" ht="15.75">
      <c r="A151" s="115" t="s">
        <v>3819</v>
      </c>
      <c r="B151" s="119" t="s">
        <v>4585</v>
      </c>
      <c r="C151" s="117">
        <v>829</v>
      </c>
      <c r="D151" s="118"/>
    </row>
    <row r="152" spans="1:4" ht="15.75">
      <c r="A152" s="115" t="s">
        <v>3820</v>
      </c>
      <c r="B152" s="119" t="s">
        <v>4309</v>
      </c>
      <c r="C152" s="117">
        <v>824</v>
      </c>
      <c r="D152" s="118"/>
    </row>
    <row r="153" spans="1:4" ht="15.75">
      <c r="A153" s="115" t="s">
        <v>3821</v>
      </c>
      <c r="B153" s="119" t="s">
        <v>4310</v>
      </c>
      <c r="C153" s="117">
        <v>824</v>
      </c>
      <c r="D153" s="118"/>
    </row>
    <row r="154" spans="1:4" ht="15.75">
      <c r="A154" s="115" t="s">
        <v>3822</v>
      </c>
      <c r="B154" s="119" t="s">
        <v>4586</v>
      </c>
      <c r="C154" s="117">
        <v>827</v>
      </c>
      <c r="D154" s="118"/>
    </row>
    <row r="155" spans="1:4" ht="31.5">
      <c r="A155" s="115" t="s">
        <v>3823</v>
      </c>
      <c r="B155" s="119" t="s">
        <v>4587</v>
      </c>
      <c r="C155" s="117">
        <v>828</v>
      </c>
      <c r="D155" s="118"/>
    </row>
    <row r="156" spans="1:4" ht="15.75">
      <c r="A156" s="115" t="s">
        <v>3824</v>
      </c>
      <c r="B156" s="119" t="s">
        <v>4588</v>
      </c>
      <c r="C156" s="117">
        <v>960</v>
      </c>
      <c r="D156" s="118"/>
    </row>
    <row r="157" spans="1:4" ht="15.75">
      <c r="A157" s="115" t="s">
        <v>3825</v>
      </c>
      <c r="B157" s="119" t="s">
        <v>4589</v>
      </c>
      <c r="C157" s="117">
        <v>823</v>
      </c>
      <c r="D157" s="118"/>
    </row>
    <row r="158" spans="1:4" ht="15.75">
      <c r="A158" s="115" t="s">
        <v>840</v>
      </c>
      <c r="B158" s="119" t="s">
        <v>4590</v>
      </c>
      <c r="C158" s="117">
        <v>829</v>
      </c>
      <c r="D158" s="118"/>
    </row>
    <row r="159" spans="1:4" ht="15.75">
      <c r="A159" s="115" t="s">
        <v>3826</v>
      </c>
      <c r="B159" s="116" t="s">
        <v>4592</v>
      </c>
      <c r="C159" s="117"/>
      <c r="D159" s="118"/>
    </row>
    <row r="160" spans="1:4" ht="15.75">
      <c r="A160" s="115" t="s">
        <v>3827</v>
      </c>
      <c r="B160" s="119" t="s">
        <v>3828</v>
      </c>
      <c r="C160" s="117"/>
      <c r="D160" s="118"/>
    </row>
    <row r="161" spans="1:4" ht="31.5">
      <c r="A161" s="115" t="s">
        <v>3829</v>
      </c>
      <c r="B161" s="123" t="s">
        <v>5921</v>
      </c>
      <c r="C161" s="124">
        <v>810</v>
      </c>
      <c r="D161" s="118"/>
    </row>
    <row r="162" spans="1:4" ht="31.5">
      <c r="A162" s="115" t="s">
        <v>3830</v>
      </c>
      <c r="B162" s="123" t="s">
        <v>4596</v>
      </c>
      <c r="C162" s="124">
        <v>810</v>
      </c>
      <c r="D162" s="118"/>
    </row>
    <row r="163" spans="1:4" ht="31.5">
      <c r="A163" s="115" t="s">
        <v>3831</v>
      </c>
      <c r="B163" s="119" t="s">
        <v>3832</v>
      </c>
      <c r="C163" s="117"/>
      <c r="D163" s="118"/>
    </row>
    <row r="164" spans="1:4" ht="31.5">
      <c r="A164" s="115" t="s">
        <v>3833</v>
      </c>
      <c r="B164" s="123" t="s">
        <v>3834</v>
      </c>
      <c r="C164" s="124">
        <v>810</v>
      </c>
      <c r="D164" s="118"/>
    </row>
    <row r="165" spans="1:4" ht="31.5">
      <c r="A165" s="115" t="s">
        <v>3835</v>
      </c>
      <c r="B165" s="123" t="s">
        <v>4595</v>
      </c>
      <c r="C165" s="124">
        <v>810</v>
      </c>
      <c r="D165" s="118"/>
    </row>
    <row r="166" spans="1:4" ht="15.75">
      <c r="A166" s="115" t="s">
        <v>3836</v>
      </c>
      <c r="B166" s="119" t="s">
        <v>3837</v>
      </c>
      <c r="C166" s="117"/>
      <c r="D166" s="118"/>
    </row>
    <row r="167" spans="1:4" ht="31.5">
      <c r="A167" s="115" t="s">
        <v>3838</v>
      </c>
      <c r="B167" s="123" t="s">
        <v>3839</v>
      </c>
      <c r="C167" s="124">
        <v>810</v>
      </c>
      <c r="D167" s="118"/>
    </row>
    <row r="168" spans="1:4" ht="31.5">
      <c r="A168" s="115" t="s">
        <v>3840</v>
      </c>
      <c r="B168" s="123" t="s">
        <v>3841</v>
      </c>
      <c r="C168" s="124">
        <v>810</v>
      </c>
      <c r="D168" s="118"/>
    </row>
    <row r="169" spans="1:4" ht="31.5">
      <c r="A169" s="115" t="s">
        <v>3842</v>
      </c>
      <c r="B169" s="123" t="s">
        <v>4599</v>
      </c>
      <c r="C169" s="124">
        <v>810</v>
      </c>
      <c r="D169" s="118"/>
    </row>
    <row r="170" spans="1:4" ht="15.75">
      <c r="A170" s="115" t="s">
        <v>3843</v>
      </c>
      <c r="B170" s="119" t="s">
        <v>3844</v>
      </c>
      <c r="C170" s="117"/>
      <c r="D170" s="118"/>
    </row>
    <row r="171" spans="1:4" ht="15.75">
      <c r="A171" s="115" t="s">
        <v>3845</v>
      </c>
      <c r="B171" s="123" t="s">
        <v>3846</v>
      </c>
      <c r="C171" s="124">
        <v>810</v>
      </c>
      <c r="D171" s="118"/>
    </row>
    <row r="172" spans="1:4" ht="47.25">
      <c r="A172" s="115" t="s">
        <v>3847</v>
      </c>
      <c r="B172" s="123" t="s">
        <v>4605</v>
      </c>
      <c r="C172" s="124">
        <v>810</v>
      </c>
      <c r="D172" s="118"/>
    </row>
    <row r="173" spans="1:4" ht="15.75">
      <c r="A173" s="115" t="s">
        <v>3848</v>
      </c>
      <c r="B173" s="125" t="s">
        <v>3849</v>
      </c>
      <c r="C173" s="117"/>
      <c r="D173" s="118"/>
    </row>
    <row r="174" spans="1:4" ht="47.25">
      <c r="A174" s="115" t="s">
        <v>3850</v>
      </c>
      <c r="B174" s="126" t="s">
        <v>5025</v>
      </c>
      <c r="C174" s="124">
        <v>810</v>
      </c>
      <c r="D174" s="118"/>
    </row>
    <row r="175" spans="1:4" ht="63">
      <c r="A175" s="115" t="s">
        <v>5026</v>
      </c>
      <c r="B175" s="126" t="s">
        <v>5027</v>
      </c>
      <c r="C175" s="124">
        <v>810</v>
      </c>
      <c r="D175" s="118"/>
    </row>
    <row r="176" spans="1:4" ht="47.25">
      <c r="A176" s="115" t="s">
        <v>5028</v>
      </c>
      <c r="B176" s="126" t="s">
        <v>5029</v>
      </c>
      <c r="C176" s="124">
        <v>810</v>
      </c>
      <c r="D176" s="118"/>
    </row>
    <row r="177" spans="1:4" ht="15.75">
      <c r="A177" s="115" t="s">
        <v>5030</v>
      </c>
      <c r="B177" s="125" t="s">
        <v>5031</v>
      </c>
      <c r="C177" s="117"/>
      <c r="D177" s="118"/>
    </row>
    <row r="178" spans="1:4" ht="47.25">
      <c r="A178" s="115" t="s">
        <v>5032</v>
      </c>
      <c r="B178" s="126" t="s">
        <v>5033</v>
      </c>
      <c r="C178" s="124">
        <v>810</v>
      </c>
      <c r="D178" s="118"/>
    </row>
    <row r="179" spans="1:4" ht="31.5">
      <c r="A179" s="115" t="s">
        <v>5034</v>
      </c>
      <c r="B179" s="126" t="s">
        <v>5035</v>
      </c>
      <c r="C179" s="124">
        <v>810</v>
      </c>
      <c r="D179" s="118"/>
    </row>
    <row r="180" spans="1:4" ht="15.75">
      <c r="A180" s="115" t="s">
        <v>5036</v>
      </c>
      <c r="B180" s="126" t="s">
        <v>5037</v>
      </c>
      <c r="C180" s="124">
        <v>810</v>
      </c>
      <c r="D180" s="118"/>
    </row>
    <row r="181" spans="1:4" ht="15.75">
      <c r="A181" s="115" t="s">
        <v>5038</v>
      </c>
      <c r="B181" s="116" t="s">
        <v>3125</v>
      </c>
      <c r="C181" s="117"/>
      <c r="D181" s="118"/>
    </row>
    <row r="182" spans="1:4" ht="31.5">
      <c r="A182" s="115" t="s">
        <v>5039</v>
      </c>
      <c r="B182" s="119" t="s">
        <v>5040</v>
      </c>
      <c r="C182" s="117">
        <v>610</v>
      </c>
      <c r="D182" s="118"/>
    </row>
    <row r="183" spans="1:4" ht="15.75">
      <c r="A183" s="115" t="s">
        <v>5041</v>
      </c>
      <c r="B183" s="119" t="s">
        <v>5042</v>
      </c>
      <c r="C183" s="117"/>
      <c r="D183" s="118"/>
    </row>
    <row r="184" spans="1:4" ht="15.75">
      <c r="A184" s="115" t="s">
        <v>5043</v>
      </c>
      <c r="B184" s="123" t="s">
        <v>3078</v>
      </c>
      <c r="C184" s="117">
        <v>610</v>
      </c>
      <c r="D184" s="118"/>
    </row>
    <row r="185" spans="1:4" ht="31.5">
      <c r="A185" s="115" t="s">
        <v>5044</v>
      </c>
      <c r="B185" s="123" t="s">
        <v>5045</v>
      </c>
      <c r="C185" s="117">
        <v>610</v>
      </c>
      <c r="D185" s="118"/>
    </row>
    <row r="186" spans="1:4" ht="31.5">
      <c r="A186" s="115" t="s">
        <v>5046</v>
      </c>
      <c r="B186" s="119" t="s">
        <v>5047</v>
      </c>
      <c r="C186" s="117">
        <v>610</v>
      </c>
      <c r="D186" s="118"/>
    </row>
    <row r="187" spans="1:4" ht="31.5">
      <c r="A187" s="115" t="s">
        <v>5048</v>
      </c>
      <c r="B187" s="119" t="s">
        <v>5049</v>
      </c>
      <c r="C187" s="117">
        <v>640</v>
      </c>
      <c r="D187" s="118"/>
    </row>
    <row r="188" spans="1:4" ht="15.75">
      <c r="A188" s="115" t="s">
        <v>5050</v>
      </c>
      <c r="B188" s="119" t="s">
        <v>5051</v>
      </c>
      <c r="C188" s="117"/>
      <c r="D188" s="118"/>
    </row>
    <row r="189" spans="1:4" ht="15.75">
      <c r="A189" s="115" t="s">
        <v>5052</v>
      </c>
      <c r="B189" s="123" t="s">
        <v>5053</v>
      </c>
      <c r="C189" s="117">
        <v>620</v>
      </c>
      <c r="D189" s="118"/>
    </row>
    <row r="190" spans="1:4" ht="31.5">
      <c r="A190" s="115" t="s">
        <v>5054</v>
      </c>
      <c r="B190" s="123" t="s">
        <v>5055</v>
      </c>
      <c r="C190" s="117">
        <v>620</v>
      </c>
      <c r="D190" s="118"/>
    </row>
    <row r="191" spans="1:4" ht="31.5">
      <c r="A191" s="115" t="s">
        <v>5056</v>
      </c>
      <c r="B191" s="123" t="s">
        <v>5057</v>
      </c>
      <c r="C191" s="117">
        <v>620</v>
      </c>
      <c r="D191" s="118"/>
    </row>
    <row r="192" spans="1:4" ht="47.25">
      <c r="A192" s="115" t="s">
        <v>5058</v>
      </c>
      <c r="B192" s="123" t="s">
        <v>5059</v>
      </c>
      <c r="C192" s="117">
        <v>620</v>
      </c>
      <c r="D192" s="118"/>
    </row>
    <row r="193" spans="1:4" ht="15.75">
      <c r="A193" s="115" t="s">
        <v>5060</v>
      </c>
      <c r="B193" s="119" t="s">
        <v>4570</v>
      </c>
      <c r="C193" s="117">
        <v>620</v>
      </c>
      <c r="D193" s="118"/>
    </row>
    <row r="194" spans="1:4" ht="15.75">
      <c r="A194" s="115" t="s">
        <v>5061</v>
      </c>
      <c r="B194" s="119" t="s">
        <v>5062</v>
      </c>
      <c r="C194" s="117">
        <v>432</v>
      </c>
      <c r="D194" s="118"/>
    </row>
    <row r="195" spans="1:4" ht="15.75">
      <c r="A195" s="115" t="s">
        <v>5063</v>
      </c>
      <c r="B195" s="119" t="s">
        <v>5064</v>
      </c>
      <c r="C195" s="117">
        <v>470</v>
      </c>
      <c r="D195" s="118"/>
    </row>
    <row r="196" spans="1:4" ht="15.75">
      <c r="A196" s="115" t="s">
        <v>5065</v>
      </c>
      <c r="B196" s="119" t="s">
        <v>5066</v>
      </c>
      <c r="C196" s="117">
        <v>511</v>
      </c>
      <c r="D196" s="118"/>
    </row>
    <row r="197" spans="1:4" ht="31.5">
      <c r="A197" s="115" t="s">
        <v>5067</v>
      </c>
      <c r="B197" s="119" t="s">
        <v>3873</v>
      </c>
      <c r="C197" s="117">
        <v>620</v>
      </c>
      <c r="D197" s="118"/>
    </row>
    <row r="198" spans="1:4" ht="15.75">
      <c r="A198" s="115" t="s">
        <v>3874</v>
      </c>
      <c r="B198" s="119" t="s">
        <v>3875</v>
      </c>
      <c r="C198" s="117">
        <v>620</v>
      </c>
      <c r="D198" s="118"/>
    </row>
    <row r="199" spans="1:4" ht="31.5">
      <c r="A199" s="115" t="s">
        <v>3876</v>
      </c>
      <c r="B199" s="119" t="s">
        <v>3877</v>
      </c>
      <c r="C199" s="117">
        <v>620</v>
      </c>
      <c r="D199" s="118"/>
    </row>
    <row r="200" spans="1:4" ht="63">
      <c r="A200" s="115" t="s">
        <v>3878</v>
      </c>
      <c r="B200" s="119" t="s">
        <v>3879</v>
      </c>
      <c r="C200" s="117">
        <v>620</v>
      </c>
      <c r="D200" s="118"/>
    </row>
    <row r="201" spans="1:4" ht="78.75">
      <c r="A201" s="115" t="s">
        <v>3880</v>
      </c>
      <c r="B201" s="119" t="s">
        <v>3881</v>
      </c>
      <c r="C201" s="117">
        <v>640</v>
      </c>
      <c r="D201" s="118"/>
    </row>
    <row r="202" spans="1:4" ht="173.25">
      <c r="A202" s="115" t="s">
        <v>3882</v>
      </c>
      <c r="B202" s="119" t="s">
        <v>3883</v>
      </c>
      <c r="C202" s="117">
        <v>640</v>
      </c>
      <c r="D202" s="118"/>
    </row>
    <row r="203" spans="1:4" ht="15.75">
      <c r="A203" s="115" t="s">
        <v>3884</v>
      </c>
      <c r="B203" s="116" t="s">
        <v>4606</v>
      </c>
      <c r="C203" s="117"/>
      <c r="D203" s="118"/>
    </row>
    <row r="204" spans="1:4" ht="15.75">
      <c r="A204" s="115" t="s">
        <v>3885</v>
      </c>
      <c r="B204" s="119" t="s">
        <v>3886</v>
      </c>
      <c r="C204" s="117">
        <v>490</v>
      </c>
      <c r="D204" s="118"/>
    </row>
    <row r="205" spans="1:4" ht="15.75">
      <c r="A205" s="115" t="s">
        <v>3887</v>
      </c>
      <c r="B205" s="119" t="s">
        <v>3888</v>
      </c>
      <c r="C205" s="117"/>
      <c r="D205" s="118"/>
    </row>
    <row r="206" spans="1:4" ht="31.5">
      <c r="A206" s="115" t="s">
        <v>3889</v>
      </c>
      <c r="B206" s="123" t="s">
        <v>3890</v>
      </c>
      <c r="C206" s="117">
        <v>1060</v>
      </c>
      <c r="D206" s="118"/>
    </row>
    <row r="207" spans="1:4" ht="126">
      <c r="A207" s="115" t="s">
        <v>3891</v>
      </c>
      <c r="B207" s="123" t="s">
        <v>3892</v>
      </c>
      <c r="C207" s="117">
        <v>1060</v>
      </c>
      <c r="D207" s="118"/>
    </row>
    <row r="208" spans="1:4" ht="47.25">
      <c r="A208" s="115" t="s">
        <v>3893</v>
      </c>
      <c r="B208" s="123" t="s">
        <v>2434</v>
      </c>
      <c r="C208" s="117">
        <v>1060</v>
      </c>
      <c r="D208" s="118"/>
    </row>
    <row r="209" spans="1:4" ht="31.5">
      <c r="A209" s="115" t="s">
        <v>2435</v>
      </c>
      <c r="B209" s="123" t="s">
        <v>1384</v>
      </c>
      <c r="C209" s="117">
        <v>1060</v>
      </c>
      <c r="D209" s="118"/>
    </row>
    <row r="210" spans="1:4" ht="47.25">
      <c r="A210" s="115" t="s">
        <v>1385</v>
      </c>
      <c r="B210" s="119" t="s">
        <v>1386</v>
      </c>
      <c r="C210" s="117">
        <v>921</v>
      </c>
      <c r="D210" s="118"/>
    </row>
    <row r="211" spans="1:4" ht="47.25">
      <c r="A211" s="115" t="s">
        <v>1387</v>
      </c>
      <c r="B211" s="119" t="s">
        <v>1388</v>
      </c>
      <c r="C211" s="117">
        <v>922</v>
      </c>
      <c r="D211" s="118"/>
    </row>
    <row r="212" spans="1:4" ht="47.25">
      <c r="A212" s="115" t="s">
        <v>1389</v>
      </c>
      <c r="B212" s="119" t="s">
        <v>1390</v>
      </c>
      <c r="C212" s="117">
        <v>960</v>
      </c>
      <c r="D212" s="118"/>
    </row>
    <row r="213" spans="1:4" ht="31.5">
      <c r="A213" s="115" t="s">
        <v>1391</v>
      </c>
      <c r="B213" s="119" t="s">
        <v>4612</v>
      </c>
      <c r="C213" s="117">
        <v>731</v>
      </c>
      <c r="D213" s="118"/>
    </row>
    <row r="214" spans="1:4" ht="31.5">
      <c r="A214" s="115" t="s">
        <v>1392</v>
      </c>
      <c r="B214" s="119" t="s">
        <v>4613</v>
      </c>
      <c r="C214" s="117">
        <v>432</v>
      </c>
      <c r="D214" s="118"/>
    </row>
    <row r="215" spans="1:4" ht="31.5">
      <c r="A215" s="115" t="s">
        <v>1393</v>
      </c>
      <c r="B215" s="119" t="s">
        <v>1394</v>
      </c>
      <c r="C215" s="117">
        <v>732</v>
      </c>
      <c r="D215" s="118"/>
    </row>
    <row r="216" spans="1:4" ht="15.75">
      <c r="A216" s="115" t="s">
        <v>1395</v>
      </c>
      <c r="B216" s="119" t="s">
        <v>5605</v>
      </c>
      <c r="C216" s="117">
        <v>453</v>
      </c>
      <c r="D216" s="118"/>
    </row>
    <row r="217" spans="1:4" ht="47.25">
      <c r="A217" s="115" t="s">
        <v>1396</v>
      </c>
      <c r="B217" s="119" t="s">
        <v>1397</v>
      </c>
      <c r="C217" s="117">
        <v>620</v>
      </c>
      <c r="D217" s="118"/>
    </row>
    <row r="218" spans="1:4" ht="15.75">
      <c r="A218" s="115" t="s">
        <v>1398</v>
      </c>
      <c r="B218" s="119" t="s">
        <v>1399</v>
      </c>
      <c r="C218" s="117">
        <v>470</v>
      </c>
      <c r="D218" s="118"/>
    </row>
    <row r="219" spans="1:4" ht="15.75">
      <c r="A219" s="115" t="s">
        <v>1400</v>
      </c>
      <c r="B219" s="119" t="s">
        <v>1401</v>
      </c>
      <c r="C219" s="117"/>
      <c r="D219" s="118"/>
    </row>
    <row r="220" spans="1:4" ht="31.5">
      <c r="A220" s="115" t="s">
        <v>1402</v>
      </c>
      <c r="B220" s="123" t="s">
        <v>1403</v>
      </c>
      <c r="C220" s="117">
        <v>829</v>
      </c>
      <c r="D220" s="118"/>
    </row>
    <row r="221" spans="1:4" ht="31.5">
      <c r="A221" s="115" t="s">
        <v>1404</v>
      </c>
      <c r="B221" s="123" t="s">
        <v>1405</v>
      </c>
      <c r="C221" s="117">
        <v>829</v>
      </c>
      <c r="D221" s="118"/>
    </row>
    <row r="222" spans="1:4" ht="15.75">
      <c r="A222" s="115" t="s">
        <v>1406</v>
      </c>
      <c r="B222" s="119" t="s">
        <v>5590</v>
      </c>
      <c r="C222" s="117">
        <v>443</v>
      </c>
      <c r="D222" s="118"/>
    </row>
    <row r="223" spans="1:4" ht="31.5">
      <c r="A223" s="115" t="s">
        <v>1407</v>
      </c>
      <c r="B223" s="116" t="s">
        <v>5714</v>
      </c>
      <c r="C223" s="117"/>
      <c r="D223" s="118"/>
    </row>
    <row r="224" spans="1:4" ht="15.75">
      <c r="A224" s="115" t="s">
        <v>1408</v>
      </c>
      <c r="B224" s="119" t="s">
        <v>5715</v>
      </c>
      <c r="C224" s="117">
        <v>451</v>
      </c>
      <c r="D224" s="118"/>
    </row>
    <row r="225" spans="1:4" ht="15.75">
      <c r="A225" s="115" t="s">
        <v>1409</v>
      </c>
      <c r="B225" s="119" t="s">
        <v>5718</v>
      </c>
      <c r="C225" s="117">
        <v>452</v>
      </c>
      <c r="D225" s="118"/>
    </row>
    <row r="226" spans="1:4" ht="31.5">
      <c r="A226" s="115" t="s">
        <v>1410</v>
      </c>
      <c r="B226" s="119" t="s">
        <v>1411</v>
      </c>
      <c r="C226" s="117"/>
      <c r="D226" s="118"/>
    </row>
    <row r="227" spans="1:4" ht="15.75">
      <c r="A227" s="115" t="s">
        <v>1412</v>
      </c>
      <c r="B227" s="123" t="s">
        <v>5721</v>
      </c>
      <c r="C227" s="117">
        <v>453</v>
      </c>
      <c r="D227" s="118"/>
    </row>
    <row r="228" spans="1:4" ht="15.75">
      <c r="A228" s="115" t="s">
        <v>1413</v>
      </c>
      <c r="B228" s="123" t="s">
        <v>5722</v>
      </c>
      <c r="C228" s="117">
        <v>453</v>
      </c>
      <c r="D228" s="118"/>
    </row>
    <row r="229" spans="1:4" ht="15.75">
      <c r="A229" s="115" t="s">
        <v>1414</v>
      </c>
      <c r="B229" s="119" t="s">
        <v>5724</v>
      </c>
      <c r="C229" s="117">
        <v>455</v>
      </c>
      <c r="D229" s="118"/>
    </row>
    <row r="230" spans="1:4" ht="15.75">
      <c r="A230" s="115" t="s">
        <v>1415</v>
      </c>
      <c r="B230" s="119" t="s">
        <v>1416</v>
      </c>
      <c r="C230" s="117">
        <v>456</v>
      </c>
      <c r="D230" s="118"/>
    </row>
    <row r="231" spans="1:4" ht="15.75">
      <c r="A231" s="115" t="s">
        <v>1417</v>
      </c>
      <c r="B231" s="119" t="s">
        <v>1418</v>
      </c>
      <c r="C231" s="117"/>
      <c r="D231" s="118"/>
    </row>
    <row r="232" spans="1:4" ht="15.75">
      <c r="A232" s="115" t="s">
        <v>1419</v>
      </c>
      <c r="B232" s="123" t="s">
        <v>1420</v>
      </c>
      <c r="C232" s="117">
        <v>460</v>
      </c>
      <c r="D232" s="118"/>
    </row>
    <row r="233" spans="1:4" ht="15.75">
      <c r="A233" s="115" t="s">
        <v>1421</v>
      </c>
      <c r="B233" s="123" t="s">
        <v>5729</v>
      </c>
      <c r="C233" s="117">
        <v>460</v>
      </c>
      <c r="D233" s="118"/>
    </row>
    <row r="234" spans="1:4" ht="189">
      <c r="A234" s="115" t="s">
        <v>1422</v>
      </c>
      <c r="B234" s="119" t="s">
        <v>1423</v>
      </c>
      <c r="C234" s="117">
        <v>456</v>
      </c>
      <c r="D234" s="118"/>
    </row>
    <row r="235" spans="1:4" ht="15.75">
      <c r="A235" s="115" t="s">
        <v>834</v>
      </c>
      <c r="B235" s="119" t="s">
        <v>5730</v>
      </c>
      <c r="C235" s="117">
        <v>460</v>
      </c>
      <c r="D235" s="118"/>
    </row>
    <row r="236" spans="1:4" ht="15.75">
      <c r="A236" s="115" t="s">
        <v>835</v>
      </c>
      <c r="B236" s="119" t="s">
        <v>5717</v>
      </c>
      <c r="C236" s="117">
        <v>451</v>
      </c>
      <c r="D236" s="118"/>
    </row>
    <row r="237" spans="1:4" ht="31.5">
      <c r="A237" s="115" t="s">
        <v>1424</v>
      </c>
      <c r="B237" s="116" t="s">
        <v>3043</v>
      </c>
      <c r="C237" s="117"/>
      <c r="D237" s="118"/>
    </row>
    <row r="238" spans="1:4" ht="15.75">
      <c r="A238" s="115" t="s">
        <v>1425</v>
      </c>
      <c r="B238" s="119" t="s">
        <v>3047</v>
      </c>
      <c r="C238" s="117">
        <v>320</v>
      </c>
      <c r="D238" s="118"/>
    </row>
    <row r="239" spans="1:4" ht="15.75">
      <c r="A239" s="115" t="s">
        <v>1426</v>
      </c>
      <c r="B239" s="119" t="s">
        <v>3048</v>
      </c>
      <c r="C239" s="117">
        <v>456</v>
      </c>
      <c r="D239" s="118"/>
    </row>
    <row r="240" spans="1:4" ht="15.75">
      <c r="A240" s="115" t="s">
        <v>1427</v>
      </c>
      <c r="B240" s="119" t="s">
        <v>3046</v>
      </c>
      <c r="C240" s="117">
        <v>310</v>
      </c>
      <c r="D240" s="118"/>
    </row>
    <row r="241" spans="1:4" ht="31.5">
      <c r="A241" s="115" t="s">
        <v>1428</v>
      </c>
      <c r="B241" s="119" t="s">
        <v>3044</v>
      </c>
      <c r="C241" s="117">
        <v>310</v>
      </c>
      <c r="D241" s="118"/>
    </row>
    <row r="242" spans="1:4" ht="15.75">
      <c r="A242" s="115" t="s">
        <v>1429</v>
      </c>
      <c r="B242" s="119" t="s">
        <v>3045</v>
      </c>
      <c r="C242" s="117">
        <v>310</v>
      </c>
      <c r="D242" s="118"/>
    </row>
    <row r="243" spans="1:4" ht="15.75">
      <c r="A243" s="115" t="s">
        <v>1430</v>
      </c>
      <c r="B243" s="119" t="s">
        <v>3049</v>
      </c>
      <c r="C243" s="117">
        <v>310</v>
      </c>
      <c r="D243" s="118"/>
    </row>
    <row r="244" spans="1:4" ht="15.75">
      <c r="A244" s="115" t="s">
        <v>1431</v>
      </c>
      <c r="B244" s="119" t="s">
        <v>3050</v>
      </c>
      <c r="C244" s="117">
        <v>380</v>
      </c>
      <c r="D244" s="118"/>
    </row>
    <row r="245" spans="1:4" ht="15.75">
      <c r="A245" s="115" t="s">
        <v>1432</v>
      </c>
      <c r="B245" s="116" t="s">
        <v>4591</v>
      </c>
      <c r="C245" s="117"/>
      <c r="D245" s="118"/>
    </row>
    <row r="246" spans="1:4" ht="15.75">
      <c r="A246" s="115" t="s">
        <v>1433</v>
      </c>
      <c r="B246" s="119" t="s">
        <v>1434</v>
      </c>
      <c r="C246" s="117"/>
      <c r="D246" s="118"/>
    </row>
    <row r="247" spans="1:4" ht="15.75">
      <c r="A247" s="115" t="s">
        <v>1435</v>
      </c>
      <c r="B247" s="123" t="s">
        <v>1436</v>
      </c>
      <c r="C247" s="117">
        <v>830</v>
      </c>
      <c r="D247" s="118"/>
    </row>
    <row r="248" spans="1:4" ht="15.75">
      <c r="A248" s="115" t="s">
        <v>1437</v>
      </c>
      <c r="B248" s="123" t="s">
        <v>1438</v>
      </c>
      <c r="C248" s="117">
        <v>830</v>
      </c>
      <c r="D248" s="118"/>
    </row>
    <row r="249" spans="1:4" ht="15.75">
      <c r="A249" s="115" t="s">
        <v>1439</v>
      </c>
      <c r="B249" s="123" t="s">
        <v>1440</v>
      </c>
      <c r="C249" s="117">
        <v>830</v>
      </c>
      <c r="D249" s="118"/>
    </row>
    <row r="250" spans="1:4" ht="47.25">
      <c r="A250" s="115" t="s">
        <v>1441</v>
      </c>
      <c r="B250" s="123" t="s">
        <v>1442</v>
      </c>
      <c r="C250" s="117">
        <v>830</v>
      </c>
      <c r="D250" s="118"/>
    </row>
    <row r="251" spans="1:4" ht="31.5">
      <c r="A251" s="115" t="s">
        <v>1443</v>
      </c>
      <c r="B251" s="116" t="s">
        <v>5709</v>
      </c>
      <c r="C251" s="117"/>
      <c r="D251" s="118"/>
    </row>
    <row r="252" spans="1:4" ht="15.75">
      <c r="A252" s="115" t="s">
        <v>1444</v>
      </c>
      <c r="B252" s="119" t="s">
        <v>1445</v>
      </c>
      <c r="C252" s="117">
        <v>421</v>
      </c>
      <c r="D252" s="118"/>
    </row>
    <row r="253" spans="1:4" ht="15.75">
      <c r="A253" s="115" t="s">
        <v>1446</v>
      </c>
      <c r="B253" s="119" t="s">
        <v>1447</v>
      </c>
      <c r="C253" s="117">
        <v>422</v>
      </c>
      <c r="D253" s="118"/>
    </row>
    <row r="254" spans="1:4" ht="31.5">
      <c r="A254" s="115" t="s">
        <v>1448</v>
      </c>
      <c r="B254" s="119" t="s">
        <v>5712</v>
      </c>
      <c r="C254" s="117">
        <v>421</v>
      </c>
      <c r="D254" s="118"/>
    </row>
    <row r="255" spans="1:4" ht="47.25">
      <c r="A255" s="115" t="s">
        <v>1449</v>
      </c>
      <c r="B255" s="119" t="s">
        <v>1450</v>
      </c>
      <c r="C255" s="117">
        <v>421</v>
      </c>
      <c r="D255" s="118"/>
    </row>
    <row r="256" spans="1:4" ht="15.75">
      <c r="A256" s="115" t="s">
        <v>1451</v>
      </c>
      <c r="B256" s="116" t="s">
        <v>5731</v>
      </c>
      <c r="C256" s="117"/>
      <c r="D256" s="118"/>
    </row>
    <row r="257" spans="1:4" ht="15.75">
      <c r="A257" s="115" t="s">
        <v>1452</v>
      </c>
      <c r="B257" s="119" t="s">
        <v>1453</v>
      </c>
      <c r="C257" s="117">
        <v>470</v>
      </c>
      <c r="D257" s="118"/>
    </row>
    <row r="258" spans="1:4" ht="31.5">
      <c r="A258" s="115" t="s">
        <v>1454</v>
      </c>
      <c r="B258" s="119" t="s">
        <v>5732</v>
      </c>
      <c r="C258" s="117">
        <v>490</v>
      </c>
      <c r="D258" s="118"/>
    </row>
    <row r="259" spans="1:4" ht="31.5">
      <c r="A259" s="115" t="s">
        <v>1455</v>
      </c>
      <c r="B259" s="119" t="s">
        <v>4320</v>
      </c>
      <c r="C259" s="117">
        <v>170</v>
      </c>
      <c r="D259" s="118"/>
    </row>
    <row r="260" spans="1:4" ht="47.25">
      <c r="A260" s="115" t="s">
        <v>1456</v>
      </c>
      <c r="B260" s="119" t="s">
        <v>1457</v>
      </c>
      <c r="C260" s="117">
        <v>133</v>
      </c>
      <c r="D260" s="118"/>
    </row>
    <row r="261" spans="1:4" ht="15.75">
      <c r="A261" s="115" t="s">
        <v>1458</v>
      </c>
      <c r="B261" s="119" t="s">
        <v>1459</v>
      </c>
      <c r="C261" s="117">
        <v>411</v>
      </c>
      <c r="D261" s="118"/>
    </row>
    <row r="262" spans="1:4" ht="31.5">
      <c r="A262" s="115" t="s">
        <v>1460</v>
      </c>
      <c r="B262" s="119" t="s">
        <v>5735</v>
      </c>
      <c r="C262" s="117">
        <v>411</v>
      </c>
      <c r="D262" s="118"/>
    </row>
    <row r="263" spans="1:4" ht="15.75">
      <c r="A263" s="115" t="s">
        <v>1461</v>
      </c>
      <c r="B263" s="119" t="s">
        <v>1462</v>
      </c>
      <c r="C263" s="117">
        <v>490</v>
      </c>
      <c r="D263" s="118"/>
    </row>
    <row r="264" spans="1:4" ht="47.25">
      <c r="A264" s="115" t="s">
        <v>1463</v>
      </c>
      <c r="B264" s="119" t="s">
        <v>2270</v>
      </c>
      <c r="C264" s="117">
        <v>490</v>
      </c>
      <c r="D264" s="118"/>
    </row>
    <row r="265" spans="1:4" ht="78.75">
      <c r="A265" s="115" t="s">
        <v>1464</v>
      </c>
      <c r="B265" s="119" t="s">
        <v>2271</v>
      </c>
      <c r="C265" s="117">
        <v>490</v>
      </c>
      <c r="D265" s="118"/>
    </row>
    <row r="266" spans="1:4" ht="15.75">
      <c r="A266" s="115" t="s">
        <v>1465</v>
      </c>
      <c r="B266" s="119" t="s">
        <v>1466</v>
      </c>
      <c r="C266" s="117">
        <v>411</v>
      </c>
      <c r="D266" s="118"/>
    </row>
    <row r="267" spans="1:4" ht="31.5">
      <c r="A267" s="115" t="s">
        <v>1467</v>
      </c>
      <c r="B267" s="116" t="s">
        <v>5738</v>
      </c>
      <c r="C267" s="117"/>
      <c r="D267" s="118"/>
    </row>
    <row r="268" spans="1:4" ht="15.75">
      <c r="A268" s="115" t="s">
        <v>1468</v>
      </c>
      <c r="B268" s="119" t="s">
        <v>5751</v>
      </c>
      <c r="C268" s="117"/>
      <c r="D268" s="118"/>
    </row>
    <row r="269" spans="1:4" ht="15.75">
      <c r="A269" s="115" t="s">
        <v>1469</v>
      </c>
      <c r="B269" s="123" t="s">
        <v>5739</v>
      </c>
      <c r="C269" s="117">
        <v>511</v>
      </c>
      <c r="D269" s="118"/>
    </row>
    <row r="270" spans="1:4" ht="15.75">
      <c r="A270" s="115" t="s">
        <v>1470</v>
      </c>
      <c r="B270" s="123" t="s">
        <v>5740</v>
      </c>
      <c r="C270" s="117">
        <v>511</v>
      </c>
      <c r="D270" s="118"/>
    </row>
    <row r="271" spans="1:4" ht="15.75">
      <c r="A271" s="115" t="s">
        <v>1471</v>
      </c>
      <c r="B271" s="123" t="s">
        <v>5741</v>
      </c>
      <c r="C271" s="117">
        <v>511</v>
      </c>
      <c r="D271" s="118"/>
    </row>
    <row r="272" spans="1:4" ht="31.5">
      <c r="A272" s="115" t="s">
        <v>1472</v>
      </c>
      <c r="B272" s="119" t="s">
        <v>5600</v>
      </c>
      <c r="C272" s="117">
        <v>511</v>
      </c>
      <c r="D272" s="118"/>
    </row>
    <row r="273" spans="1:4" ht="15.75">
      <c r="A273" s="115" t="s">
        <v>1473</v>
      </c>
      <c r="B273" s="119" t="s">
        <v>5601</v>
      </c>
      <c r="C273" s="117">
        <v>520</v>
      </c>
      <c r="D273" s="118"/>
    </row>
    <row r="274" spans="1:4" ht="15.75">
      <c r="A274" s="115" t="s">
        <v>1474</v>
      </c>
      <c r="B274" s="119" t="s">
        <v>5742</v>
      </c>
      <c r="C274" s="117">
        <v>540</v>
      </c>
      <c r="D274" s="118"/>
    </row>
    <row r="275" spans="1:4" ht="31.5">
      <c r="A275" s="115" t="s">
        <v>1475</v>
      </c>
      <c r="B275" s="116" t="s">
        <v>5743</v>
      </c>
      <c r="C275" s="117"/>
      <c r="D275" s="118"/>
    </row>
    <row r="276" spans="1:4" ht="31.5">
      <c r="A276" s="115" t="s">
        <v>1476</v>
      </c>
      <c r="B276" s="119" t="s">
        <v>5744</v>
      </c>
      <c r="C276" s="117">
        <v>320</v>
      </c>
      <c r="D276" s="118"/>
    </row>
    <row r="277" spans="1:4" ht="47.25">
      <c r="A277" s="115" t="s">
        <v>1477</v>
      </c>
      <c r="B277" s="119" t="s">
        <v>5745</v>
      </c>
      <c r="C277" s="117">
        <v>220</v>
      </c>
      <c r="D277" s="118"/>
    </row>
    <row r="278" spans="1:4" ht="31.5">
      <c r="A278" s="115" t="s">
        <v>1478</v>
      </c>
      <c r="B278" s="119" t="s">
        <v>5746</v>
      </c>
      <c r="C278" s="117">
        <v>380</v>
      </c>
      <c r="D278" s="118"/>
    </row>
    <row r="279" spans="1:4" ht="15.75">
      <c r="A279" s="115" t="s">
        <v>1479</v>
      </c>
      <c r="B279" s="119" t="s">
        <v>1480</v>
      </c>
      <c r="C279" s="117">
        <v>320</v>
      </c>
      <c r="D279" s="118"/>
    </row>
    <row r="280" spans="1:4" ht="31.5">
      <c r="A280" s="115" t="s">
        <v>1481</v>
      </c>
      <c r="B280" s="119" t="s">
        <v>2719</v>
      </c>
      <c r="C280" s="117">
        <v>320</v>
      </c>
      <c r="D280" s="118"/>
    </row>
    <row r="281" spans="1:4" ht="15.75">
      <c r="A281" s="115" t="s">
        <v>2720</v>
      </c>
      <c r="B281" s="116" t="s">
        <v>4665</v>
      </c>
      <c r="C281" s="117"/>
      <c r="D281" s="118"/>
    </row>
    <row r="282" spans="1:4" ht="15.75">
      <c r="A282" s="115" t="s">
        <v>2721</v>
      </c>
      <c r="B282" s="119" t="s">
        <v>5615</v>
      </c>
      <c r="C282" s="117">
        <v>133</v>
      </c>
      <c r="D282" s="118"/>
    </row>
    <row r="283" spans="1:4" ht="15.75">
      <c r="A283" s="115" t="s">
        <v>2722</v>
      </c>
      <c r="B283" s="119" t="s">
        <v>2723</v>
      </c>
      <c r="C283" s="117"/>
      <c r="D283" s="118"/>
    </row>
    <row r="284" spans="1:4" ht="15.75">
      <c r="A284" s="115" t="s">
        <v>2724</v>
      </c>
      <c r="B284" s="123" t="s">
        <v>2725</v>
      </c>
      <c r="C284" s="124">
        <v>160</v>
      </c>
      <c r="D284" s="118"/>
    </row>
    <row r="285" spans="1:4" ht="15.75">
      <c r="A285" s="115" t="s">
        <v>2726</v>
      </c>
      <c r="B285" s="123" t="s">
        <v>4667</v>
      </c>
      <c r="C285" s="117">
        <v>160</v>
      </c>
      <c r="D285" s="118"/>
    </row>
    <row r="286" spans="1:4" ht="31.5">
      <c r="A286" s="115" t="s">
        <v>2727</v>
      </c>
      <c r="B286" s="119" t="s">
        <v>4668</v>
      </c>
      <c r="C286" s="117">
        <v>160</v>
      </c>
      <c r="D286" s="118"/>
    </row>
    <row r="287" spans="1:4" ht="63">
      <c r="A287" s="115" t="s">
        <v>2728</v>
      </c>
      <c r="B287" s="119" t="s">
        <v>2729</v>
      </c>
      <c r="C287" s="117">
        <v>1070</v>
      </c>
      <c r="D287" s="118"/>
    </row>
    <row r="288" spans="1:4" ht="31.5">
      <c r="A288" s="115" t="s">
        <v>2730</v>
      </c>
      <c r="B288" s="119" t="s">
        <v>3279</v>
      </c>
      <c r="C288" s="117">
        <v>133</v>
      </c>
      <c r="D288" s="118"/>
    </row>
    <row r="289" spans="1:4" ht="15.75">
      <c r="A289" s="115" t="s">
        <v>2731</v>
      </c>
      <c r="B289" s="119" t="s">
        <v>3280</v>
      </c>
      <c r="C289" s="117">
        <v>850</v>
      </c>
      <c r="D289" s="118"/>
    </row>
    <row r="290" spans="1:4" ht="47.25">
      <c r="A290" s="115" t="s">
        <v>2732</v>
      </c>
      <c r="B290" s="119" t="s">
        <v>3067</v>
      </c>
      <c r="C290" s="117">
        <v>490</v>
      </c>
      <c r="D290" s="118"/>
    </row>
    <row r="291" spans="1:4" ht="31.5">
      <c r="A291" s="115" t="s">
        <v>2733</v>
      </c>
      <c r="B291" s="119" t="s">
        <v>2734</v>
      </c>
      <c r="C291" s="117"/>
      <c r="D291" s="118"/>
    </row>
    <row r="292" spans="1:4" ht="31.5">
      <c r="A292" s="115" t="s">
        <v>2735</v>
      </c>
      <c r="B292" s="123" t="s">
        <v>3283</v>
      </c>
      <c r="C292" s="117">
        <v>490</v>
      </c>
      <c r="D292" s="118"/>
    </row>
    <row r="293" spans="1:4" ht="31.5">
      <c r="A293" s="115" t="s">
        <v>2736</v>
      </c>
      <c r="B293" s="123" t="s">
        <v>3284</v>
      </c>
      <c r="C293" s="117">
        <v>490</v>
      </c>
      <c r="D293" s="118"/>
    </row>
    <row r="294" spans="1:4" ht="31.5">
      <c r="A294" s="115" t="s">
        <v>2737</v>
      </c>
      <c r="B294" s="119" t="s">
        <v>1495</v>
      </c>
      <c r="C294" s="117"/>
      <c r="D294" s="118"/>
    </row>
    <row r="295" spans="1:4" ht="31.5">
      <c r="A295" s="115" t="s">
        <v>1496</v>
      </c>
      <c r="B295" s="123" t="s">
        <v>1497</v>
      </c>
      <c r="C295" s="117">
        <v>490</v>
      </c>
      <c r="D295" s="118"/>
    </row>
    <row r="296" spans="1:4" ht="15.75">
      <c r="A296" s="115" t="s">
        <v>1498</v>
      </c>
      <c r="B296" s="123" t="s">
        <v>3286</v>
      </c>
      <c r="C296" s="117">
        <v>490</v>
      </c>
      <c r="D296" s="118"/>
    </row>
    <row r="297" spans="1:4" ht="31.5">
      <c r="A297" s="115" t="s">
        <v>1499</v>
      </c>
      <c r="B297" s="119" t="s">
        <v>1500</v>
      </c>
      <c r="C297" s="117"/>
      <c r="D297" s="118"/>
    </row>
    <row r="298" spans="1:4" ht="63">
      <c r="A298" s="115" t="s">
        <v>1501</v>
      </c>
      <c r="B298" s="123" t="s">
        <v>3068</v>
      </c>
      <c r="C298" s="117">
        <v>1060</v>
      </c>
      <c r="D298" s="118"/>
    </row>
    <row r="299" spans="1:4" ht="63">
      <c r="A299" s="115" t="s">
        <v>1502</v>
      </c>
      <c r="B299" s="123" t="s">
        <v>3069</v>
      </c>
      <c r="C299" s="117">
        <v>1060</v>
      </c>
      <c r="D299" s="118"/>
    </row>
    <row r="300" spans="1:4" ht="31.5">
      <c r="A300" s="115" t="s">
        <v>1503</v>
      </c>
      <c r="B300" s="123" t="s">
        <v>1504</v>
      </c>
      <c r="C300" s="117">
        <v>1060</v>
      </c>
      <c r="D300" s="118"/>
    </row>
    <row r="301" spans="1:4" ht="31.5">
      <c r="A301" s="115" t="s">
        <v>1505</v>
      </c>
      <c r="B301" s="123" t="s">
        <v>1506</v>
      </c>
      <c r="C301" s="117">
        <v>1060</v>
      </c>
      <c r="D301" s="118"/>
    </row>
    <row r="302" spans="1:4" ht="31.5">
      <c r="A302" s="115" t="s">
        <v>1507</v>
      </c>
      <c r="B302" s="123" t="s">
        <v>3070</v>
      </c>
      <c r="C302" s="117">
        <v>1060</v>
      </c>
      <c r="D302" s="118"/>
    </row>
    <row r="303" spans="1:4" ht="31.5">
      <c r="A303" s="115" t="s">
        <v>1508</v>
      </c>
      <c r="B303" s="123" t="s">
        <v>3071</v>
      </c>
      <c r="C303" s="117">
        <v>1060</v>
      </c>
      <c r="D303" s="118"/>
    </row>
    <row r="304" spans="1:4" ht="31.5">
      <c r="A304" s="115" t="s">
        <v>1509</v>
      </c>
      <c r="B304" s="123" t="s">
        <v>3072</v>
      </c>
      <c r="C304" s="117">
        <v>1060</v>
      </c>
      <c r="D304" s="118"/>
    </row>
    <row r="305" spans="1:4" ht="47.25">
      <c r="A305" s="115" t="s">
        <v>1510</v>
      </c>
      <c r="B305" s="123" t="s">
        <v>3073</v>
      </c>
      <c r="C305" s="117">
        <v>1060</v>
      </c>
      <c r="D305" s="118"/>
    </row>
    <row r="306" spans="1:4" ht="47.25">
      <c r="A306" s="115" t="s">
        <v>1511</v>
      </c>
      <c r="B306" s="123" t="s">
        <v>3074</v>
      </c>
      <c r="C306" s="117">
        <v>1060</v>
      </c>
      <c r="D306" s="118"/>
    </row>
    <row r="307" spans="1:4" ht="110.25">
      <c r="A307" s="115" t="s">
        <v>1512</v>
      </c>
      <c r="B307" s="119" t="s">
        <v>1513</v>
      </c>
      <c r="C307" s="117">
        <v>1090</v>
      </c>
      <c r="D307" s="118"/>
    </row>
    <row r="308" spans="1:4" ht="15.75">
      <c r="A308" s="115" t="s">
        <v>1514</v>
      </c>
      <c r="B308" s="119" t="s">
        <v>4669</v>
      </c>
      <c r="C308" s="117">
        <v>180</v>
      </c>
      <c r="D308" s="118"/>
    </row>
    <row r="309" spans="1:4" ht="63">
      <c r="A309" s="115" t="s">
        <v>1515</v>
      </c>
      <c r="B309" s="119" t="s">
        <v>4670</v>
      </c>
      <c r="C309" s="117">
        <v>180</v>
      </c>
      <c r="D309" s="118"/>
    </row>
    <row r="310" spans="1:4" ht="31.5">
      <c r="A310" s="115" t="s">
        <v>1516</v>
      </c>
      <c r="B310" s="119" t="s">
        <v>4671</v>
      </c>
      <c r="C310" s="117">
        <v>180</v>
      </c>
      <c r="D310" s="118"/>
    </row>
    <row r="311" spans="1:4" ht="78.75">
      <c r="A311" s="115" t="s">
        <v>1517</v>
      </c>
      <c r="B311" s="119" t="s">
        <v>4672</v>
      </c>
      <c r="C311" s="117">
        <v>180</v>
      </c>
      <c r="D311" s="118"/>
    </row>
    <row r="312" spans="1:4" ht="78.75">
      <c r="A312" s="115" t="s">
        <v>1518</v>
      </c>
      <c r="B312" s="119" t="s">
        <v>4673</v>
      </c>
      <c r="C312" s="117">
        <v>180</v>
      </c>
      <c r="D312" s="118"/>
    </row>
    <row r="313" spans="1:4" ht="31.5">
      <c r="A313" s="115" t="s">
        <v>1519</v>
      </c>
      <c r="B313" s="119" t="s">
        <v>4674</v>
      </c>
      <c r="C313" s="117">
        <v>180</v>
      </c>
      <c r="D313" s="118"/>
    </row>
    <row r="314" spans="1:4" ht="31.5">
      <c r="A314" s="115" t="s">
        <v>1520</v>
      </c>
      <c r="B314" s="119" t="s">
        <v>4675</v>
      </c>
      <c r="C314" s="117">
        <v>180</v>
      </c>
      <c r="D314" s="118"/>
    </row>
    <row r="315" spans="1:4" ht="31.5">
      <c r="A315" s="115" t="s">
        <v>1521</v>
      </c>
      <c r="B315" s="119" t="s">
        <v>4676</v>
      </c>
      <c r="C315" s="117">
        <v>180</v>
      </c>
      <c r="D315" s="118"/>
    </row>
    <row r="316" spans="1:4" ht="63">
      <c r="A316" s="115" t="s">
        <v>1522</v>
      </c>
      <c r="B316" s="119" t="s">
        <v>1523</v>
      </c>
      <c r="C316" s="117">
        <v>180</v>
      </c>
      <c r="D316" s="118"/>
    </row>
    <row r="317" spans="1:4" ht="15.75">
      <c r="A317" s="115" t="s">
        <v>1524</v>
      </c>
      <c r="B317" s="119" t="s">
        <v>4678</v>
      </c>
      <c r="C317" s="117">
        <v>180</v>
      </c>
      <c r="D317" s="118"/>
    </row>
    <row r="318" spans="1:4" ht="63">
      <c r="A318" s="115" t="s">
        <v>1525</v>
      </c>
      <c r="B318" s="119" t="s">
        <v>4680</v>
      </c>
      <c r="C318" s="117">
        <v>180</v>
      </c>
      <c r="D318" s="118"/>
    </row>
    <row r="319" spans="1:4" ht="63">
      <c r="A319" s="115" t="s">
        <v>1526</v>
      </c>
      <c r="B319" s="119" t="s">
        <v>1527</v>
      </c>
      <c r="C319" s="117">
        <v>180</v>
      </c>
      <c r="D319" s="118"/>
    </row>
    <row r="320" spans="1:4" ht="31.5">
      <c r="A320" s="115" t="s">
        <v>1528</v>
      </c>
      <c r="B320" s="119" t="s">
        <v>4323</v>
      </c>
      <c r="C320" s="117">
        <v>180</v>
      </c>
      <c r="D320" s="118"/>
    </row>
    <row r="321" spans="1:4" ht="63">
      <c r="A321" s="115" t="s">
        <v>1529</v>
      </c>
      <c r="B321" s="119" t="s">
        <v>4685</v>
      </c>
      <c r="C321" s="117">
        <v>180</v>
      </c>
      <c r="D321" s="118"/>
    </row>
    <row r="322" spans="1:4" ht="78.75">
      <c r="A322" s="115" t="s">
        <v>1530</v>
      </c>
      <c r="B322" s="119" t="s">
        <v>1531</v>
      </c>
      <c r="C322" s="117">
        <v>180</v>
      </c>
      <c r="D322" s="118"/>
    </row>
    <row r="323" spans="1:4" ht="47.25">
      <c r="A323" s="115" t="s">
        <v>1532</v>
      </c>
      <c r="B323" s="119" t="s">
        <v>1533</v>
      </c>
      <c r="C323" s="117">
        <v>180</v>
      </c>
      <c r="D323" s="118"/>
    </row>
    <row r="324" spans="1:4" ht="47.25">
      <c r="A324" s="115" t="s">
        <v>1534</v>
      </c>
      <c r="B324" s="119" t="s">
        <v>5672</v>
      </c>
      <c r="C324" s="117">
        <v>180</v>
      </c>
      <c r="D324" s="118"/>
    </row>
    <row r="325" spans="1:4" ht="47.25">
      <c r="A325" s="115" t="s">
        <v>1535</v>
      </c>
      <c r="B325" s="119" t="s">
        <v>1536</v>
      </c>
      <c r="C325" s="117">
        <v>180</v>
      </c>
      <c r="D325" s="118"/>
    </row>
    <row r="326" spans="1:4" ht="31.5">
      <c r="A326" s="115" t="s">
        <v>1537</v>
      </c>
      <c r="B326" s="119" t="s">
        <v>4687</v>
      </c>
      <c r="C326" s="117">
        <v>180</v>
      </c>
      <c r="D326" s="118"/>
    </row>
    <row r="327" spans="1:4" ht="47.25">
      <c r="A327" s="115" t="s">
        <v>1538</v>
      </c>
      <c r="B327" s="119" t="s">
        <v>1539</v>
      </c>
      <c r="C327" s="117">
        <v>180</v>
      </c>
      <c r="D327" s="118"/>
    </row>
    <row r="328" spans="1:4" ht="94.5">
      <c r="A328" s="115" t="s">
        <v>1540</v>
      </c>
      <c r="B328" s="119" t="s">
        <v>1541</v>
      </c>
      <c r="C328" s="117">
        <v>180</v>
      </c>
      <c r="D328" s="118"/>
    </row>
    <row r="329" spans="1:4" ht="220.5">
      <c r="A329" s="115" t="s">
        <v>1542</v>
      </c>
      <c r="B329" s="119" t="s">
        <v>1543</v>
      </c>
      <c r="C329" s="117">
        <v>180</v>
      </c>
      <c r="D329" s="118"/>
    </row>
    <row r="330" spans="1:4" ht="63">
      <c r="A330" s="115" t="s">
        <v>1544</v>
      </c>
      <c r="B330" s="119" t="s">
        <v>5617</v>
      </c>
      <c r="C330" s="117">
        <v>180</v>
      </c>
      <c r="D330" s="118"/>
    </row>
    <row r="331" spans="1:4" ht="94.5">
      <c r="A331" s="115" t="s">
        <v>1545</v>
      </c>
      <c r="B331" s="119" t="s">
        <v>3055</v>
      </c>
      <c r="C331" s="117">
        <v>180</v>
      </c>
      <c r="D331" s="118"/>
    </row>
    <row r="332" spans="1:4" ht="126">
      <c r="A332" s="115" t="s">
        <v>1546</v>
      </c>
      <c r="B332" s="119" t="s">
        <v>3056</v>
      </c>
      <c r="C332" s="117">
        <v>180</v>
      </c>
      <c r="D332" s="118"/>
    </row>
    <row r="333" spans="1:4" ht="47.25">
      <c r="A333" s="115" t="s">
        <v>1547</v>
      </c>
      <c r="B333" s="119" t="s">
        <v>5800</v>
      </c>
      <c r="C333" s="117">
        <v>180</v>
      </c>
      <c r="D333" s="118"/>
    </row>
    <row r="334" spans="1:4" ht="31.5">
      <c r="A334" s="115" t="s">
        <v>1548</v>
      </c>
      <c r="B334" s="119" t="s">
        <v>5797</v>
      </c>
      <c r="C334" s="117">
        <v>180</v>
      </c>
      <c r="D334" s="118"/>
    </row>
    <row r="335" spans="1:4" ht="31.5">
      <c r="A335" s="115" t="s">
        <v>1549</v>
      </c>
      <c r="B335" s="119" t="s">
        <v>5798</v>
      </c>
      <c r="C335" s="117">
        <v>180</v>
      </c>
      <c r="D335" s="118"/>
    </row>
    <row r="336" spans="1:4" ht="47.25">
      <c r="A336" s="115" t="s">
        <v>1550</v>
      </c>
      <c r="B336" s="119" t="s">
        <v>1551</v>
      </c>
      <c r="C336" s="117">
        <v>180</v>
      </c>
      <c r="D336" s="118"/>
    </row>
    <row r="337" spans="1:4" ht="47.25">
      <c r="A337" s="115" t="s">
        <v>1552</v>
      </c>
      <c r="B337" s="119" t="s">
        <v>3058</v>
      </c>
      <c r="C337" s="117">
        <v>180</v>
      </c>
      <c r="D337" s="118"/>
    </row>
    <row r="338" spans="1:4" ht="63">
      <c r="A338" s="115" t="s">
        <v>1553</v>
      </c>
      <c r="B338" s="119" t="s">
        <v>5594</v>
      </c>
      <c r="C338" s="117">
        <v>180</v>
      </c>
      <c r="D338" s="118"/>
    </row>
    <row r="339" spans="1:4" ht="47.25">
      <c r="A339" s="115" t="s">
        <v>782</v>
      </c>
      <c r="B339" s="119" t="s">
        <v>3060</v>
      </c>
      <c r="C339" s="117">
        <v>180</v>
      </c>
      <c r="D339" s="118"/>
    </row>
    <row r="340" spans="1:4" ht="47.25">
      <c r="A340" s="115" t="s">
        <v>783</v>
      </c>
      <c r="B340" s="119" t="s">
        <v>5616</v>
      </c>
      <c r="C340" s="117">
        <v>180</v>
      </c>
      <c r="D340" s="118"/>
    </row>
    <row r="341" spans="1:4" ht="110.25">
      <c r="A341" s="115" t="s">
        <v>784</v>
      </c>
      <c r="B341" s="119" t="s">
        <v>3061</v>
      </c>
      <c r="C341" s="117">
        <v>180</v>
      </c>
      <c r="D341" s="118"/>
    </row>
    <row r="342" spans="1:4" ht="63">
      <c r="A342" s="115" t="s">
        <v>785</v>
      </c>
      <c r="B342" s="119" t="s">
        <v>3062</v>
      </c>
      <c r="C342" s="117">
        <v>180</v>
      </c>
      <c r="D342" s="118"/>
    </row>
    <row r="343" spans="1:4" ht="47.25">
      <c r="A343" s="115" t="s">
        <v>786</v>
      </c>
      <c r="B343" s="119" t="s">
        <v>3063</v>
      </c>
      <c r="C343" s="117">
        <v>180</v>
      </c>
      <c r="D343" s="118"/>
    </row>
    <row r="344" spans="1:4" ht="141.75">
      <c r="A344" s="115" t="s">
        <v>787</v>
      </c>
      <c r="B344" s="119" t="s">
        <v>788</v>
      </c>
      <c r="C344" s="117">
        <v>180</v>
      </c>
      <c r="D344" s="118"/>
    </row>
    <row r="345" spans="1:4" ht="63">
      <c r="A345" s="115" t="s">
        <v>789</v>
      </c>
      <c r="B345" s="119" t="s">
        <v>5813</v>
      </c>
      <c r="C345" s="117">
        <v>180</v>
      </c>
      <c r="D345" s="118"/>
    </row>
    <row r="346" spans="1:4" ht="189">
      <c r="A346" s="115" t="s">
        <v>790</v>
      </c>
      <c r="B346" s="119" t="s">
        <v>791</v>
      </c>
      <c r="C346" s="117">
        <v>180</v>
      </c>
      <c r="D346" s="118"/>
    </row>
    <row r="347" spans="1:4" ht="47.25">
      <c r="A347" s="115" t="s">
        <v>792</v>
      </c>
      <c r="B347" s="119" t="s">
        <v>3273</v>
      </c>
      <c r="C347" s="117">
        <v>180</v>
      </c>
      <c r="D347" s="118"/>
    </row>
    <row r="348" spans="1:4" ht="47.25">
      <c r="A348" s="115" t="s">
        <v>793</v>
      </c>
      <c r="B348" s="119" t="s">
        <v>2443</v>
      </c>
      <c r="C348" s="117">
        <v>180</v>
      </c>
      <c r="D348" s="118"/>
    </row>
    <row r="349" spans="1:4" ht="47.25">
      <c r="A349" s="115" t="s">
        <v>794</v>
      </c>
      <c r="B349" s="119" t="s">
        <v>3057</v>
      </c>
      <c r="C349" s="117">
        <v>180</v>
      </c>
      <c r="D349" s="118"/>
    </row>
    <row r="350" spans="1:4" ht="47.25">
      <c r="A350" s="115" t="s">
        <v>795</v>
      </c>
      <c r="B350" s="119" t="s">
        <v>3059</v>
      </c>
      <c r="C350" s="117">
        <v>180</v>
      </c>
      <c r="D350" s="118"/>
    </row>
    <row r="351" spans="1:4" ht="78.75">
      <c r="A351" s="115" t="s">
        <v>796</v>
      </c>
      <c r="B351" s="119" t="s">
        <v>797</v>
      </c>
      <c r="C351" s="117">
        <v>180</v>
      </c>
      <c r="D351" s="118"/>
    </row>
    <row r="352" spans="1:4" ht="63">
      <c r="A352" s="115" t="s">
        <v>798</v>
      </c>
      <c r="B352" s="119" t="s">
        <v>5807</v>
      </c>
      <c r="C352" s="117">
        <v>180</v>
      </c>
      <c r="D352" s="118"/>
    </row>
    <row r="353" spans="1:4" ht="47.25">
      <c r="A353" s="115" t="s">
        <v>799</v>
      </c>
      <c r="B353" s="119" t="s">
        <v>5809</v>
      </c>
      <c r="C353" s="117">
        <v>180</v>
      </c>
      <c r="D353" s="118"/>
    </row>
    <row r="354" spans="1:4" ht="189">
      <c r="A354" s="115" t="s">
        <v>800</v>
      </c>
      <c r="B354" s="119" t="s">
        <v>3115</v>
      </c>
      <c r="C354" s="117">
        <v>180</v>
      </c>
      <c r="D354" s="118"/>
    </row>
    <row r="355" spans="1:4" ht="47.25">
      <c r="A355" s="115" t="s">
        <v>801</v>
      </c>
      <c r="B355" s="119" t="s">
        <v>802</v>
      </c>
      <c r="C355" s="117">
        <v>133</v>
      </c>
      <c r="D355" s="118"/>
    </row>
    <row r="356" spans="1:4" ht="15.75">
      <c r="A356" s="115" t="s">
        <v>803</v>
      </c>
      <c r="B356" s="119" t="s">
        <v>3448</v>
      </c>
      <c r="C356" s="117">
        <v>133</v>
      </c>
      <c r="D356" s="118"/>
    </row>
    <row r="357" spans="1:4" ht="47.25">
      <c r="A357" s="115" t="s">
        <v>804</v>
      </c>
      <c r="B357" s="119" t="s">
        <v>805</v>
      </c>
      <c r="C357" s="117">
        <v>180</v>
      </c>
      <c r="D357" s="118"/>
    </row>
    <row r="358" spans="1:4" ht="47.25">
      <c r="A358" s="115" t="s">
        <v>806</v>
      </c>
      <c r="B358" s="119" t="s">
        <v>807</v>
      </c>
      <c r="C358" s="117">
        <v>180</v>
      </c>
      <c r="D358" s="118"/>
    </row>
    <row r="359" spans="1:4" ht="47.25">
      <c r="A359" s="115" t="s">
        <v>808</v>
      </c>
      <c r="B359" s="125" t="s">
        <v>809</v>
      </c>
      <c r="C359" s="117">
        <v>180</v>
      </c>
      <c r="D359" s="118"/>
    </row>
    <row r="360" spans="1:4" ht="47.25">
      <c r="A360" s="115" t="s">
        <v>810</v>
      </c>
      <c r="B360" s="125" t="s">
        <v>811</v>
      </c>
      <c r="C360" s="117">
        <v>180</v>
      </c>
      <c r="D360" s="118"/>
    </row>
    <row r="361" spans="1:4" ht="31.5">
      <c r="A361" s="115" t="s">
        <v>812</v>
      </c>
      <c r="B361" s="125" t="s">
        <v>813</v>
      </c>
      <c r="C361" s="117">
        <v>180</v>
      </c>
      <c r="D361" s="118"/>
    </row>
    <row r="362" spans="1:4" ht="47.25">
      <c r="A362" s="115" t="s">
        <v>814</v>
      </c>
      <c r="B362" s="125" t="s">
        <v>815</v>
      </c>
      <c r="C362" s="117">
        <v>180</v>
      </c>
      <c r="D362" s="118"/>
    </row>
    <row r="363" spans="1:4" ht="63">
      <c r="A363" s="115" t="s">
        <v>816</v>
      </c>
      <c r="B363" s="125" t="s">
        <v>817</v>
      </c>
      <c r="C363" s="117">
        <v>180</v>
      </c>
      <c r="D363" s="118"/>
    </row>
    <row r="364" spans="1:4" ht="47.25">
      <c r="A364" s="115" t="s">
        <v>818</v>
      </c>
      <c r="B364" s="125" t="s">
        <v>819</v>
      </c>
      <c r="C364" s="117">
        <v>180</v>
      </c>
      <c r="D364" s="118"/>
    </row>
    <row r="365" spans="1:4" ht="15.75">
      <c r="A365" s="115" t="s">
        <v>838</v>
      </c>
      <c r="B365" s="119" t="s">
        <v>4681</v>
      </c>
      <c r="C365" s="117">
        <v>180</v>
      </c>
      <c r="D365" s="118"/>
    </row>
    <row r="366" spans="1:4" ht="15.75">
      <c r="A366" s="115" t="s">
        <v>839</v>
      </c>
      <c r="B366" s="119" t="s">
        <v>5812</v>
      </c>
      <c r="C366" s="117">
        <v>180</v>
      </c>
      <c r="D366" s="118"/>
    </row>
    <row r="367" spans="1:4" ht="15.75">
      <c r="A367" s="115" t="s">
        <v>820</v>
      </c>
      <c r="B367" s="116" t="s">
        <v>5749</v>
      </c>
      <c r="C367" s="117">
        <v>170</v>
      </c>
      <c r="D367" s="118"/>
    </row>
    <row r="368" spans="1:4" ht="15.75">
      <c r="A368" s="115" t="s">
        <v>821</v>
      </c>
      <c r="B368" s="116" t="s">
        <v>5750</v>
      </c>
      <c r="C368" s="117"/>
      <c r="D368" s="118"/>
    </row>
    <row r="369" spans="1:4" ht="15.75">
      <c r="A369" s="115" t="s">
        <v>822</v>
      </c>
      <c r="B369" s="119" t="s">
        <v>5751</v>
      </c>
      <c r="C369" s="117">
        <v>511</v>
      </c>
      <c r="D369" s="118"/>
    </row>
    <row r="370" spans="1:4" ht="15.75">
      <c r="A370" s="115" t="s">
        <v>823</v>
      </c>
      <c r="B370" s="119" t="s">
        <v>5752</v>
      </c>
      <c r="C370" s="117">
        <v>512</v>
      </c>
      <c r="D370" s="118"/>
    </row>
    <row r="371" spans="1:4" ht="31.5">
      <c r="A371" s="115" t="s">
        <v>824</v>
      </c>
      <c r="B371" s="119" t="s">
        <v>4660</v>
      </c>
      <c r="C371" s="117">
        <v>513</v>
      </c>
      <c r="D371" s="118"/>
    </row>
    <row r="372" spans="1:4" ht="31.5">
      <c r="A372" s="115" t="s">
        <v>825</v>
      </c>
      <c r="B372" s="119" t="s">
        <v>4661</v>
      </c>
      <c r="C372" s="117">
        <v>540</v>
      </c>
      <c r="D372" s="118"/>
    </row>
    <row r="373" spans="1:4" ht="15.75">
      <c r="A373" s="115" t="s">
        <v>826</v>
      </c>
      <c r="B373" s="119" t="s">
        <v>5601</v>
      </c>
      <c r="C373" s="117">
        <v>520</v>
      </c>
      <c r="D373" s="118"/>
    </row>
    <row r="374" spans="1:4" ht="15.75">
      <c r="A374" s="115" t="s">
        <v>827</v>
      </c>
      <c r="B374" s="119" t="s">
        <v>828</v>
      </c>
      <c r="C374" s="117">
        <v>540</v>
      </c>
      <c r="D374" s="118"/>
    </row>
    <row r="375" spans="1:4" ht="15.75">
      <c r="A375" s="115" t="s">
        <v>836</v>
      </c>
      <c r="B375" s="119" t="s">
        <v>4663</v>
      </c>
      <c r="C375" s="117">
        <v>1090</v>
      </c>
      <c r="D375" s="118"/>
    </row>
    <row r="376" spans="1:4" ht="47.25">
      <c r="A376" s="115" t="s">
        <v>837</v>
      </c>
      <c r="B376" s="119" t="s">
        <v>4664</v>
      </c>
      <c r="C376" s="117">
        <v>133</v>
      </c>
      <c r="D376" s="118"/>
    </row>
    <row r="377" spans="1:4" ht="31.5">
      <c r="A377" s="115" t="s">
        <v>829</v>
      </c>
      <c r="B377" s="116" t="s">
        <v>830</v>
      </c>
      <c r="C377" s="117"/>
      <c r="D377" s="127"/>
    </row>
  </sheetData>
  <sheetProtection/>
  <mergeCells count="4">
    <mergeCell ref="B16:B17"/>
    <mergeCell ref="C16:C17"/>
    <mergeCell ref="B75:B76"/>
    <mergeCell ref="C75:C7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2:N29"/>
  <sheetViews>
    <sheetView zoomScalePageLayoutView="0" workbookViewId="0" topLeftCell="A1">
      <selection activeCell="B2" sqref="B2:H2"/>
    </sheetView>
  </sheetViews>
  <sheetFormatPr defaultColWidth="9.00390625" defaultRowHeight="12.75"/>
  <cols>
    <col min="1" max="1" width="58.125" style="0" customWidth="1"/>
    <col min="2" max="2" width="11.75390625" style="0" customWidth="1"/>
    <col min="8" max="8" width="16.375" style="0" customWidth="1"/>
  </cols>
  <sheetData>
    <row r="2" spans="1:8" ht="12.75">
      <c r="A2" t="s">
        <v>3471</v>
      </c>
      <c r="B2" s="146" t="s">
        <v>628</v>
      </c>
      <c r="C2" s="147"/>
      <c r="D2" s="147"/>
      <c r="E2" s="147"/>
      <c r="F2" s="147"/>
      <c r="G2" s="147"/>
      <c r="H2" s="148"/>
    </row>
    <row r="3" spans="1:3" ht="12.75">
      <c r="A3" t="s">
        <v>3472</v>
      </c>
      <c r="B3" s="149" t="s">
        <v>629</v>
      </c>
      <c r="C3" s="150"/>
    </row>
    <row r="4" spans="1:8" ht="12.75">
      <c r="A4" t="s">
        <v>3473</v>
      </c>
      <c r="B4" s="145" t="s">
        <v>630</v>
      </c>
      <c r="C4" s="145"/>
      <c r="D4" s="145"/>
      <c r="E4" s="145"/>
      <c r="F4" s="145"/>
      <c r="G4" s="145"/>
      <c r="H4" s="145"/>
    </row>
    <row r="5" spans="2:4" ht="12.75" hidden="1">
      <c r="B5" s="84">
        <f>IF(B6=B7,1,2)</f>
        <v>2</v>
      </c>
      <c r="C5" s="57" t="s">
        <v>5367</v>
      </c>
      <c r="D5" s="57"/>
    </row>
    <row r="6" spans="1:4" ht="12.75">
      <c r="A6" t="s">
        <v>3474</v>
      </c>
      <c r="B6" s="130" t="s">
        <v>832</v>
      </c>
      <c r="D6" s="129"/>
    </row>
    <row r="7" spans="2:4" ht="12.75" hidden="1">
      <c r="B7" s="129" t="s">
        <v>831</v>
      </c>
      <c r="D7" s="129"/>
    </row>
    <row r="8" spans="2:4" ht="12.75" hidden="1">
      <c r="B8" s="129" t="s">
        <v>832</v>
      </c>
      <c r="D8" s="129"/>
    </row>
    <row r="9" spans="2:4" ht="12.75" hidden="1">
      <c r="B9" s="128"/>
      <c r="C9" s="129"/>
      <c r="D9" s="129"/>
    </row>
    <row r="11" spans="1:5" ht="12.75">
      <c r="A11" t="s">
        <v>5356</v>
      </c>
      <c r="B11" s="145" t="s">
        <v>631</v>
      </c>
      <c r="C11" s="145"/>
      <c r="D11" s="145"/>
      <c r="E11" s="145"/>
    </row>
    <row r="12" spans="1:5" ht="12.75">
      <c r="A12" t="s">
        <v>5357</v>
      </c>
      <c r="B12" s="145" t="s">
        <v>632</v>
      </c>
      <c r="C12" s="145"/>
      <c r="D12" s="145"/>
      <c r="E12" s="145"/>
    </row>
    <row r="14" spans="1:6" ht="12.75">
      <c r="A14" t="s">
        <v>5365</v>
      </c>
      <c r="B14" s="146" t="s">
        <v>633</v>
      </c>
      <c r="C14" s="147"/>
      <c r="D14" s="147"/>
      <c r="E14" s="147"/>
      <c r="F14" s="148"/>
    </row>
    <row r="15" spans="1:5" ht="12.75">
      <c r="A15" t="s">
        <v>5364</v>
      </c>
      <c r="B15" s="145" t="s">
        <v>631</v>
      </c>
      <c r="C15" s="145"/>
      <c r="D15" s="145"/>
      <c r="E15" s="145"/>
    </row>
    <row r="16" spans="1:6" ht="12.75">
      <c r="A16" t="s">
        <v>5362</v>
      </c>
      <c r="B16" s="155" t="s">
        <v>634</v>
      </c>
      <c r="C16" s="156"/>
      <c r="D16" s="157"/>
      <c r="F16" t="s">
        <v>2451</v>
      </c>
    </row>
    <row r="17" spans="1:6" ht="12.75">
      <c r="A17" t="s">
        <v>5363</v>
      </c>
      <c r="B17" s="155" t="s">
        <v>634</v>
      </c>
      <c r="C17" s="156"/>
      <c r="D17" s="157"/>
      <c r="F17" t="s">
        <v>2451</v>
      </c>
    </row>
    <row r="18" spans="2:4" ht="12.75">
      <c r="B18" s="131"/>
      <c r="C18" s="131"/>
      <c r="D18" s="131"/>
    </row>
    <row r="19" spans="2:4" ht="12.75">
      <c r="B19" s="131"/>
      <c r="C19" s="131"/>
      <c r="D19" s="131"/>
    </row>
    <row r="21" spans="1:10" ht="12.75">
      <c r="A21" t="s">
        <v>3434</v>
      </c>
      <c r="B21" s="85" t="s">
        <v>3392</v>
      </c>
      <c r="C21" s="152" t="str">
        <f>VLOOKUP(B21,'ДовидникКВК(месн)'!A:B,2,FALSE)</f>
        <v>Орган* з питань освіти і науки, молоді та спорту</v>
      </c>
      <c r="D21" s="153"/>
      <c r="E21" s="153"/>
      <c r="F21" s="153"/>
      <c r="G21" s="153"/>
      <c r="H21" s="154"/>
      <c r="J21" t="s">
        <v>2178</v>
      </c>
    </row>
    <row r="22" spans="1:3" ht="12.75">
      <c r="A22" t="s">
        <v>3433</v>
      </c>
      <c r="B22" s="85"/>
      <c r="C22" s="109" t="e">
        <f>VLOOKUP(Заполнить!B22,'ДовидникКВК(ГОС)'!A:B,2,FALSE)</f>
        <v>#N/A</v>
      </c>
    </row>
    <row r="23" spans="1:3" ht="12.75">
      <c r="A23" t="s">
        <v>3117</v>
      </c>
      <c r="B23" s="135" t="s">
        <v>5915</v>
      </c>
      <c r="C23" s="134" t="str">
        <f>IF(B5=1,VLOOKUP(Заполнить!B23,ДовидникКПК!B:C,2,FALSE),C25)</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row>
    <row r="25" spans="3:14" ht="12.75" hidden="1">
      <c r="C25" s="151" t="str">
        <f>VLOOKUP(B26,КПКВМБ!A:B,2,FALSE)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D25" s="151"/>
      <c r="E25" s="151"/>
      <c r="F25" s="151"/>
      <c r="G25" s="151"/>
      <c r="H25" s="151"/>
      <c r="I25" s="151"/>
      <c r="J25" s="151"/>
      <c r="K25" s="151"/>
      <c r="L25" s="151"/>
      <c r="M25" s="151"/>
      <c r="N25" s="151"/>
    </row>
    <row r="26" spans="1:14" ht="12.75" customHeight="1" hidden="1">
      <c r="A26" t="s">
        <v>3116</v>
      </c>
      <c r="B26" s="133" t="str">
        <f>RIGHT(B23,4)</f>
        <v>1020</v>
      </c>
      <c r="C26" s="151"/>
      <c r="D26" s="151"/>
      <c r="E26" s="151"/>
      <c r="F26" s="151"/>
      <c r="G26" s="151"/>
      <c r="H26" s="151"/>
      <c r="I26" s="151"/>
      <c r="J26" s="151"/>
      <c r="K26" s="151"/>
      <c r="L26" s="151"/>
      <c r="M26" s="151"/>
      <c r="N26" s="151"/>
    </row>
    <row r="27" spans="3:14" ht="12.75" hidden="1">
      <c r="C27" s="151"/>
      <c r="D27" s="151"/>
      <c r="E27" s="151"/>
      <c r="F27" s="151"/>
      <c r="G27" s="151"/>
      <c r="H27" s="151"/>
      <c r="I27" s="151"/>
      <c r="J27" s="151"/>
      <c r="K27" s="151"/>
      <c r="L27" s="151"/>
      <c r="M27" s="151"/>
      <c r="N27" s="151"/>
    </row>
    <row r="29" spans="1:12" ht="22.5">
      <c r="A29" s="112"/>
      <c r="B29" s="112"/>
      <c r="C29" s="112"/>
      <c r="D29" s="112"/>
      <c r="E29" s="112"/>
      <c r="F29" s="112"/>
      <c r="G29" s="112"/>
      <c r="H29" s="112"/>
      <c r="I29" s="112"/>
      <c r="J29" s="112"/>
      <c r="K29" s="112"/>
      <c r="L29" s="112"/>
    </row>
  </sheetData>
  <sheetProtection formatColumns="0" formatRows="0"/>
  <mergeCells count="11">
    <mergeCell ref="B14:F14"/>
    <mergeCell ref="C25:N27"/>
    <mergeCell ref="B15:E15"/>
    <mergeCell ref="C21:H21"/>
    <mergeCell ref="B16:D16"/>
    <mergeCell ref="B17:D17"/>
    <mergeCell ref="B12:E12"/>
    <mergeCell ref="B2:H2"/>
    <mergeCell ref="B3:C3"/>
    <mergeCell ref="B4:H4"/>
    <mergeCell ref="B11:E11"/>
  </mergeCells>
  <dataValidations count="1">
    <dataValidation type="list" allowBlank="1" showInputMessage="1" showErrorMessage="1" sqref="B6">
      <formula1>$B$7:$B$8</formula1>
    </dataValidation>
  </dataValidation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Лист3"/>
  <dimension ref="A1:BM126"/>
  <sheetViews>
    <sheetView tabSelected="1" view="pageBreakPreview" zoomScale="60" zoomScaleNormal="75" workbookViewId="0" topLeftCell="A5">
      <selection activeCell="D39" sqref="D39"/>
    </sheetView>
  </sheetViews>
  <sheetFormatPr defaultColWidth="9.00390625" defaultRowHeight="12.75"/>
  <cols>
    <col min="1" max="1" width="63.125" style="6" customWidth="1"/>
    <col min="2" max="2" width="11.00390625" style="6" customWidth="1"/>
    <col min="3" max="3" width="15.875" style="5" customWidth="1"/>
    <col min="4" max="4" width="11.125" style="5" customWidth="1"/>
    <col min="5" max="5" width="16.00390625" style="5" customWidth="1"/>
    <col min="6" max="9" width="9.125" style="6" customWidth="1"/>
    <col min="10" max="10" width="12.00390625" style="6" customWidth="1"/>
    <col min="11" max="16384" width="9.125" style="6" customWidth="1"/>
  </cols>
  <sheetData>
    <row r="1" spans="2:5" ht="21.75" customHeight="1">
      <c r="B1" s="158" t="s">
        <v>3032</v>
      </c>
      <c r="C1" s="158"/>
      <c r="D1" s="158"/>
      <c r="E1" s="158"/>
    </row>
    <row r="2" spans="2:5" ht="48" customHeight="1">
      <c r="B2" s="158"/>
      <c r="C2" s="158"/>
      <c r="D2" s="158"/>
      <c r="E2" s="158"/>
    </row>
    <row r="4" spans="1:13" s="4" customFormat="1" ht="15.75" customHeight="1">
      <c r="A4" s="58"/>
      <c r="B4" s="167">
        <f>E30</f>
        <v>4736122</v>
      </c>
      <c r="C4" s="168"/>
      <c r="D4" s="168"/>
      <c r="E4" s="168"/>
      <c r="F4" s="18"/>
      <c r="G4" s="159"/>
      <c r="H4" s="159"/>
      <c r="I4" s="159"/>
      <c r="J4" s="159"/>
      <c r="K4" s="18"/>
      <c r="L4" s="18"/>
      <c r="M4" s="18"/>
    </row>
    <row r="5" spans="1:13" s="4" customFormat="1" ht="15.75" customHeight="1">
      <c r="A5" s="59"/>
      <c r="B5" s="169"/>
      <c r="C5" s="169"/>
      <c r="D5" s="169"/>
      <c r="E5" s="169"/>
      <c r="F5" s="1"/>
      <c r="G5" s="34"/>
      <c r="H5" s="24"/>
      <c r="I5" s="24"/>
      <c r="J5" s="24"/>
      <c r="K5" s="2"/>
      <c r="L5" s="2"/>
      <c r="M5" s="2"/>
    </row>
    <row r="6" spans="1:13" s="4" customFormat="1" ht="12.75" customHeight="1">
      <c r="A6" s="58"/>
      <c r="B6" s="179" t="s">
        <v>4279</v>
      </c>
      <c r="C6" s="179"/>
      <c r="D6" s="179"/>
      <c r="E6" s="179"/>
      <c r="F6" s="3"/>
      <c r="G6" s="1"/>
      <c r="H6" s="1"/>
      <c r="I6" s="3"/>
      <c r="J6" s="3"/>
      <c r="K6" s="3"/>
      <c r="L6" s="3"/>
      <c r="M6" s="3"/>
    </row>
    <row r="7" spans="1:13" s="4" customFormat="1" ht="26.25" customHeight="1">
      <c r="A7" s="61"/>
      <c r="B7" s="183" t="str">
        <f>Заполнить!$B$14</f>
        <v>В.о.начальника відділу освіти</v>
      </c>
      <c r="C7" s="183"/>
      <c r="D7" s="183"/>
      <c r="E7" s="183"/>
      <c r="F7" s="18"/>
      <c r="G7" s="2"/>
      <c r="H7" s="2"/>
      <c r="I7" s="18"/>
      <c r="J7" s="18"/>
      <c r="K7" s="18"/>
      <c r="L7" s="18"/>
      <c r="M7" s="18"/>
    </row>
    <row r="8" spans="1:13" s="40" customFormat="1" ht="12.75" customHeight="1">
      <c r="A8" s="62"/>
      <c r="B8" s="179" t="s">
        <v>3453</v>
      </c>
      <c r="C8" s="179"/>
      <c r="D8" s="179"/>
      <c r="E8" s="179"/>
      <c r="F8" s="43"/>
      <c r="G8" s="45"/>
      <c r="H8" s="45"/>
      <c r="I8" s="43"/>
      <c r="J8" s="43"/>
      <c r="K8" s="43"/>
      <c r="L8" s="43"/>
      <c r="M8" s="43"/>
    </row>
    <row r="9" spans="1:13" s="4" customFormat="1" ht="18.75" customHeight="1">
      <c r="A9" s="58"/>
      <c r="B9" s="63"/>
      <c r="C9" s="64"/>
      <c r="D9" s="184" t="str">
        <f>Заполнить!$B$15</f>
        <v>Гавловський М.С.</v>
      </c>
      <c r="E9" s="184"/>
      <c r="F9" s="18"/>
      <c r="G9" s="1"/>
      <c r="H9" s="1"/>
      <c r="I9" s="19"/>
      <c r="J9" s="3"/>
      <c r="K9" s="18"/>
      <c r="L9" s="18"/>
      <c r="M9" s="18"/>
    </row>
    <row r="10" spans="1:13" s="40" customFormat="1" ht="12.75" customHeight="1">
      <c r="A10" s="65"/>
      <c r="B10" s="179" t="s">
        <v>3436</v>
      </c>
      <c r="C10" s="179"/>
      <c r="D10" s="179" t="s">
        <v>3449</v>
      </c>
      <c r="E10" s="179"/>
      <c r="G10" s="41"/>
      <c r="H10" s="41"/>
      <c r="I10" s="42"/>
      <c r="J10" s="43"/>
      <c r="K10" s="44"/>
      <c r="L10" s="44"/>
      <c r="M10" s="44"/>
    </row>
    <row r="11" spans="1:13" s="4" customFormat="1" ht="12.75" customHeight="1">
      <c r="A11" s="58"/>
      <c r="B11" s="182" t="str">
        <f>Заполнить!$B$16</f>
        <v>12 січня 2017 року</v>
      </c>
      <c r="C11" s="182"/>
      <c r="D11" s="66"/>
      <c r="E11" s="66"/>
      <c r="F11" s="18"/>
      <c r="G11" s="1"/>
      <c r="H11" s="1"/>
      <c r="I11" s="18"/>
      <c r="J11" s="18"/>
      <c r="K11" s="18"/>
      <c r="L11" s="18"/>
      <c r="M11" s="18"/>
    </row>
    <row r="12" spans="1:13" s="4" customFormat="1" ht="12.75" customHeight="1">
      <c r="A12" s="61"/>
      <c r="B12" s="179" t="s">
        <v>5361</v>
      </c>
      <c r="C12" s="179"/>
      <c r="D12" s="67"/>
      <c r="E12" s="66" t="s">
        <v>5972</v>
      </c>
      <c r="F12" s="3"/>
      <c r="G12" s="2"/>
      <c r="H12" s="2"/>
      <c r="I12" s="18"/>
      <c r="J12" s="3"/>
      <c r="K12" s="3"/>
      <c r="L12" s="3"/>
      <c r="M12" s="3"/>
    </row>
    <row r="13" spans="1:13" s="4" customFormat="1" ht="7.5" customHeight="1">
      <c r="A13" s="61"/>
      <c r="B13" s="68"/>
      <c r="C13" s="66"/>
      <c r="D13" s="66"/>
      <c r="E13" s="66"/>
      <c r="F13" s="3"/>
      <c r="G13" s="2"/>
      <c r="H13" s="2"/>
      <c r="I13" s="18"/>
      <c r="J13" s="3"/>
      <c r="K13" s="3"/>
      <c r="L13" s="3"/>
      <c r="M13" s="3"/>
    </row>
    <row r="14" spans="1:5" ht="39.75" customHeight="1">
      <c r="A14" s="165" t="s">
        <v>635</v>
      </c>
      <c r="B14" s="166"/>
      <c r="C14" s="166"/>
      <c r="D14" s="166"/>
      <c r="E14" s="166"/>
    </row>
    <row r="15" spans="1:5" s="9" customFormat="1" ht="19.5" customHeight="1" hidden="1">
      <c r="A15" s="173" t="s">
        <v>3454</v>
      </c>
      <c r="B15" s="173"/>
      <c r="C15" s="173"/>
      <c r="D15" s="173"/>
      <c r="E15" s="173"/>
    </row>
    <row r="16" spans="1:10" s="9" customFormat="1" ht="15.75" customHeight="1" hidden="1">
      <c r="A16" s="176" t="s">
        <v>3444</v>
      </c>
      <c r="B16" s="176"/>
      <c r="C16" s="176"/>
      <c r="D16" s="176"/>
      <c r="E16" s="176"/>
      <c r="F16" s="162"/>
      <c r="G16" s="162"/>
      <c r="H16" s="162"/>
      <c r="I16" s="162"/>
      <c r="J16" s="162"/>
    </row>
    <row r="17" spans="1:5" s="9" customFormat="1" ht="20.25" customHeight="1">
      <c r="A17" s="163" t="str">
        <f>CONCATENATE(Заполнить!$B$3,"  ",Заполнить!$B$2)</f>
        <v>02145932  Відділ освіти Бучацької РДА</v>
      </c>
      <c r="B17" s="163"/>
      <c r="C17" s="163"/>
      <c r="D17" s="163"/>
      <c r="E17" s="163"/>
    </row>
    <row r="18" spans="1:10" s="9" customFormat="1" ht="12.75" customHeight="1">
      <c r="A18" s="170" t="s">
        <v>3470</v>
      </c>
      <c r="B18" s="170"/>
      <c r="C18" s="170"/>
      <c r="D18" s="170"/>
      <c r="E18" s="170"/>
      <c r="F18" s="162"/>
      <c r="G18" s="162"/>
      <c r="H18" s="162"/>
      <c r="I18" s="162"/>
      <c r="J18" s="162"/>
    </row>
    <row r="19" spans="1:10" s="9" customFormat="1" ht="17.25" customHeight="1">
      <c r="A19" s="163" t="str">
        <f>Заполнить!$B$4</f>
        <v>Тернопільська обл.</v>
      </c>
      <c r="B19" s="163"/>
      <c r="C19" s="163"/>
      <c r="D19" s="163"/>
      <c r="E19" s="163"/>
      <c r="F19" s="162"/>
      <c r="G19" s="162"/>
      <c r="H19" s="162"/>
      <c r="I19" s="162"/>
      <c r="J19" s="162"/>
    </row>
    <row r="20" spans="1:10" s="9" customFormat="1" ht="12.75" customHeight="1">
      <c r="A20" s="170" t="s">
        <v>3442</v>
      </c>
      <c r="B20" s="170"/>
      <c r="C20" s="170"/>
      <c r="D20" s="170"/>
      <c r="E20" s="170"/>
      <c r="F20" s="162"/>
      <c r="G20" s="162"/>
      <c r="H20" s="162"/>
      <c r="I20" s="162"/>
      <c r="J20" s="162"/>
    </row>
    <row r="21" spans="1:10" s="9" customFormat="1" ht="15.75" customHeight="1">
      <c r="A21" s="174" t="str">
        <f>CONCATENATE("Вид бюджету  ",IF(Заполнить!$B$5=1,"ДЕРЖАВНИЙ","МІСЦЕВИЙ"))</f>
        <v>Вид бюджету  МІСЦЕВИЙ</v>
      </c>
      <c r="B21" s="174"/>
      <c r="C21" s="174"/>
      <c r="D21" s="174"/>
      <c r="E21" s="174"/>
      <c r="F21" s="17"/>
      <c r="G21" s="14"/>
      <c r="H21" s="14"/>
      <c r="I21" s="14"/>
      <c r="J21" s="14"/>
    </row>
    <row r="22" spans="1:10" s="9" customFormat="1" ht="37.5" customHeight="1">
      <c r="A22" s="164"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10  Орган* з питань освіти і науки, молоді та спорту</v>
      </c>
      <c r="B22" s="164"/>
      <c r="C22" s="164"/>
      <c r="D22" s="164"/>
      <c r="E22" s="164"/>
      <c r="F22" s="17"/>
      <c r="G22" s="14"/>
      <c r="H22" s="14"/>
      <c r="I22" s="14"/>
      <c r="J22" s="14"/>
    </row>
    <row r="23" spans="1:10" s="9" customFormat="1" ht="24.75" customHeight="1">
      <c r="A23" s="164" t="str">
        <f>IF(Заполнить!$B$5=1,CONCATENATE("код та назва програмної класифікації видатків та кредитування державного бюджету  ",Заполнить!$B$23,"  ",Заполнить!$C$23),CONCATENATE("код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64"/>
      <c r="C23" s="164"/>
      <c r="D23" s="164"/>
      <c r="E23" s="164"/>
      <c r="F23" s="17"/>
      <c r="G23" s="14"/>
      <c r="H23" s="14"/>
      <c r="I23" s="14"/>
      <c r="J23" s="14"/>
    </row>
    <row r="24" spans="1:6" s="17" customFormat="1" ht="73.5" customHeight="1">
      <c r="A24" s="17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    ",Заполнить!$B$23,"  ",Заполнить!$C$23,")"),CONCATENATE("(код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    1011020  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B24" s="175"/>
      <c r="C24" s="175"/>
      <c r="D24" s="175"/>
      <c r="E24" s="175"/>
      <c r="F24" s="7"/>
    </row>
    <row r="25" spans="1:6" s="17" customFormat="1" ht="34.5" customHeight="1">
      <c r="A25" s="136" t="s">
        <v>138</v>
      </c>
      <c r="B25" s="25"/>
      <c r="C25" s="36"/>
      <c r="D25" s="36"/>
      <c r="E25" s="36"/>
      <c r="F25" s="7"/>
    </row>
    <row r="26" spans="1:9" ht="12.75" customHeight="1">
      <c r="A26" s="26"/>
      <c r="B26" s="26"/>
      <c r="C26" s="26"/>
      <c r="D26" s="26"/>
      <c r="E26" s="26" t="s">
        <v>5360</v>
      </c>
      <c r="F26" s="5"/>
      <c r="G26" s="5"/>
      <c r="H26" s="5"/>
      <c r="I26" s="5"/>
    </row>
    <row r="27" spans="1:5" s="8" customFormat="1" ht="12.75" customHeight="1">
      <c r="A27" s="160" t="s">
        <v>4280</v>
      </c>
      <c r="B27" s="161" t="s">
        <v>3465</v>
      </c>
      <c r="C27" s="180" t="s">
        <v>3459</v>
      </c>
      <c r="D27" s="180"/>
      <c r="E27" s="161" t="s">
        <v>2173</v>
      </c>
    </row>
    <row r="28" spans="1:5" s="8" customFormat="1" ht="33" customHeight="1">
      <c r="A28" s="160"/>
      <c r="B28" s="161"/>
      <c r="C28" s="46" t="s">
        <v>3456</v>
      </c>
      <c r="D28" s="46" t="s">
        <v>3457</v>
      </c>
      <c r="E28" s="161"/>
    </row>
    <row r="29" spans="1:65" s="11" customFormat="1" ht="15" customHeight="1">
      <c r="A29" s="11">
        <v>1</v>
      </c>
      <c r="B29" s="11">
        <v>2</v>
      </c>
      <c r="C29" s="11">
        <v>3</v>
      </c>
      <c r="D29" s="11">
        <v>4</v>
      </c>
      <c r="E29" s="11">
        <v>5</v>
      </c>
      <c r="F29" s="21"/>
      <c r="G29" s="21"/>
      <c r="H29" s="21"/>
      <c r="I29" s="21"/>
      <c r="J29" s="21"/>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row>
    <row r="30" spans="1:10" s="9" customFormat="1" ht="15">
      <c r="A30" s="30" t="s">
        <v>3460</v>
      </c>
      <c r="B30" s="28" t="s">
        <v>3443</v>
      </c>
      <c r="C30" s="92">
        <f>C31</f>
        <v>4735622</v>
      </c>
      <c r="D30" s="92">
        <f>D32</f>
        <v>500</v>
      </c>
      <c r="E30" s="92">
        <f>C30+D30</f>
        <v>4736122</v>
      </c>
      <c r="F30" s="16"/>
      <c r="G30" s="16"/>
      <c r="H30" s="16"/>
      <c r="I30" s="16"/>
      <c r="J30" s="16"/>
    </row>
    <row r="31" spans="1:5" s="9" customFormat="1" ht="13.5" customHeight="1">
      <c r="A31" s="27" t="s">
        <v>3441</v>
      </c>
      <c r="B31" s="28" t="s">
        <v>3443</v>
      </c>
      <c r="C31" s="92">
        <f>C52</f>
        <v>4735622</v>
      </c>
      <c r="D31" s="92" t="s">
        <v>3443</v>
      </c>
      <c r="E31" s="92">
        <f>C31</f>
        <v>4735622</v>
      </c>
    </row>
    <row r="32" spans="1:5" s="9" customFormat="1" ht="15">
      <c r="A32" s="27" t="s">
        <v>2174</v>
      </c>
      <c r="B32" s="28" t="s">
        <v>3443</v>
      </c>
      <c r="C32" s="92">
        <v>0</v>
      </c>
      <c r="D32" s="92">
        <f>D33+D41</f>
        <v>500</v>
      </c>
      <c r="E32" s="92">
        <f>D32</f>
        <v>500</v>
      </c>
    </row>
    <row r="33" spans="1:5" s="9" customFormat="1" ht="32.25" customHeight="1">
      <c r="A33" s="29" t="s">
        <v>4788</v>
      </c>
      <c r="B33" s="47">
        <v>25010000</v>
      </c>
      <c r="C33" s="92" t="s">
        <v>3443</v>
      </c>
      <c r="D33" s="94">
        <f>D38+D39</f>
        <v>500</v>
      </c>
      <c r="E33" s="92">
        <f aca="true" t="shared" si="0" ref="E33:E49">D33</f>
        <v>500</v>
      </c>
    </row>
    <row r="34" spans="1:5" s="9" customFormat="1" ht="31.5" customHeight="1" hidden="1">
      <c r="A34" s="29" t="s">
        <v>4782</v>
      </c>
      <c r="B34" s="47">
        <v>25010100</v>
      </c>
      <c r="C34" s="92" t="s">
        <v>3458</v>
      </c>
      <c r="D34" s="93">
        <v>0</v>
      </c>
      <c r="E34" s="92">
        <f t="shared" si="0"/>
        <v>0</v>
      </c>
    </row>
    <row r="35" spans="1:5" s="9" customFormat="1" ht="32.25" customHeight="1" hidden="1">
      <c r="A35" s="29" t="s">
        <v>4783</v>
      </c>
      <c r="B35" s="47">
        <v>25010200</v>
      </c>
      <c r="C35" s="92" t="s">
        <v>3458</v>
      </c>
      <c r="D35" s="93">
        <v>0</v>
      </c>
      <c r="E35" s="92">
        <f t="shared" si="0"/>
        <v>0</v>
      </c>
    </row>
    <row r="36" spans="1:5" s="9" customFormat="1" ht="17.25" customHeight="1" hidden="1">
      <c r="A36" s="29" t="s">
        <v>4784</v>
      </c>
      <c r="B36" s="47">
        <v>25010300</v>
      </c>
      <c r="C36" s="92" t="s">
        <v>3458</v>
      </c>
      <c r="D36" s="93">
        <v>0</v>
      </c>
      <c r="E36" s="92">
        <f t="shared" si="0"/>
        <v>0</v>
      </c>
    </row>
    <row r="37" spans="1:5" s="9" customFormat="1" ht="32.25" customHeight="1" hidden="1">
      <c r="A37" s="29" t="s">
        <v>4785</v>
      </c>
      <c r="B37" s="47">
        <v>25010400</v>
      </c>
      <c r="C37" s="92" t="s">
        <v>3458</v>
      </c>
      <c r="D37" s="93">
        <v>0</v>
      </c>
      <c r="E37" s="92">
        <f t="shared" si="0"/>
        <v>0</v>
      </c>
    </row>
    <row r="38" spans="1:5" s="9" customFormat="1" ht="32.25" customHeight="1">
      <c r="A38" s="29" t="s">
        <v>4862</v>
      </c>
      <c r="B38" s="47">
        <v>25010200</v>
      </c>
      <c r="C38" s="92"/>
      <c r="D38" s="93">
        <v>500</v>
      </c>
      <c r="E38" s="92">
        <f t="shared" si="0"/>
        <v>500</v>
      </c>
    </row>
    <row r="39" spans="1:5" s="9" customFormat="1" ht="17.25" customHeight="1">
      <c r="A39" s="29" t="s">
        <v>4784</v>
      </c>
      <c r="B39" s="47">
        <v>25010300</v>
      </c>
      <c r="C39" s="92"/>
      <c r="D39" s="93"/>
      <c r="E39" s="92">
        <f t="shared" si="0"/>
        <v>0</v>
      </c>
    </row>
    <row r="40" spans="1:5" s="9" customFormat="1" ht="15">
      <c r="A40" s="27" t="s">
        <v>3461</v>
      </c>
      <c r="B40" s="28"/>
      <c r="C40" s="92"/>
      <c r="D40" s="93">
        <v>0</v>
      </c>
      <c r="E40" s="92">
        <f t="shared" si="0"/>
        <v>0</v>
      </c>
    </row>
    <row r="41" spans="1:5" s="9" customFormat="1" ht="15">
      <c r="A41" s="29" t="s">
        <v>2175</v>
      </c>
      <c r="B41" s="28">
        <v>25020000</v>
      </c>
      <c r="C41" s="92" t="s">
        <v>3443</v>
      </c>
      <c r="D41" s="94">
        <f>SUM(D42:D44)</f>
        <v>0</v>
      </c>
      <c r="E41" s="92">
        <f t="shared" si="0"/>
        <v>0</v>
      </c>
    </row>
    <row r="42" spans="1:5" s="9" customFormat="1" ht="15" hidden="1">
      <c r="A42" s="29" t="s">
        <v>4786</v>
      </c>
      <c r="B42" s="28">
        <v>25020100</v>
      </c>
      <c r="C42" s="92" t="s">
        <v>3458</v>
      </c>
      <c r="D42" s="93">
        <v>0</v>
      </c>
      <c r="E42" s="92">
        <f t="shared" si="0"/>
        <v>0</v>
      </c>
    </row>
    <row r="43" spans="1:5" s="9" customFormat="1" ht="91.5" customHeight="1" hidden="1">
      <c r="A43" s="29" t="s">
        <v>4284</v>
      </c>
      <c r="B43" s="47">
        <v>25020200</v>
      </c>
      <c r="C43" s="92" t="s">
        <v>3458</v>
      </c>
      <c r="D43" s="93">
        <v>0</v>
      </c>
      <c r="E43" s="92">
        <f t="shared" si="0"/>
        <v>0</v>
      </c>
    </row>
    <row r="44" spans="1:5" s="9" customFormat="1" ht="54" customHeight="1" hidden="1">
      <c r="A44" s="32" t="s">
        <v>4787</v>
      </c>
      <c r="B44" s="47">
        <v>25020300</v>
      </c>
      <c r="C44" s="92" t="s">
        <v>3458</v>
      </c>
      <c r="D44" s="93">
        <v>0</v>
      </c>
      <c r="E44" s="92">
        <v>0</v>
      </c>
    </row>
    <row r="45" spans="1:5" s="9" customFormat="1" ht="42.75" customHeight="1" hidden="1">
      <c r="A45" s="32" t="s">
        <v>2172</v>
      </c>
      <c r="B45" s="47">
        <v>25020400</v>
      </c>
      <c r="C45" s="92" t="s">
        <v>3458</v>
      </c>
      <c r="D45" s="93">
        <v>0</v>
      </c>
      <c r="E45" s="92">
        <v>0</v>
      </c>
    </row>
    <row r="46" spans="1:5" s="9" customFormat="1" ht="15">
      <c r="A46" s="27" t="s">
        <v>3461</v>
      </c>
      <c r="B46" s="28"/>
      <c r="C46" s="92"/>
      <c r="D46" s="93">
        <v>0</v>
      </c>
      <c r="E46" s="92">
        <f t="shared" si="0"/>
        <v>0</v>
      </c>
    </row>
    <row r="47" spans="1:5" s="9" customFormat="1" ht="15">
      <c r="A47" s="29" t="s">
        <v>2176</v>
      </c>
      <c r="B47" s="28"/>
      <c r="C47" s="92" t="s">
        <v>3443</v>
      </c>
      <c r="D47" s="93">
        <v>0</v>
      </c>
      <c r="E47" s="92">
        <f t="shared" si="0"/>
        <v>0</v>
      </c>
    </row>
    <row r="48" spans="1:5" s="9" customFormat="1" ht="18" customHeight="1">
      <c r="A48" s="32" t="s">
        <v>4281</v>
      </c>
      <c r="B48" s="28"/>
      <c r="C48" s="92" t="s">
        <v>3443</v>
      </c>
      <c r="D48" s="93">
        <v>0</v>
      </c>
      <c r="E48" s="92">
        <f t="shared" si="0"/>
        <v>0</v>
      </c>
    </row>
    <row r="49" spans="1:5" s="9" customFormat="1" ht="30">
      <c r="A49" s="29" t="s">
        <v>4282</v>
      </c>
      <c r="B49" s="28"/>
      <c r="C49" s="92" t="s">
        <v>3443</v>
      </c>
      <c r="D49" s="93">
        <v>0</v>
      </c>
      <c r="E49" s="92">
        <f t="shared" si="0"/>
        <v>0</v>
      </c>
    </row>
    <row r="50" spans="1:5" s="9" customFormat="1" ht="15">
      <c r="A50" s="171" t="s">
        <v>4283</v>
      </c>
      <c r="B50" s="28"/>
      <c r="C50" s="92" t="s">
        <v>3443</v>
      </c>
      <c r="D50" s="93"/>
      <c r="E50" s="92"/>
    </row>
    <row r="51" spans="1:5" s="9" customFormat="1" ht="15">
      <c r="A51" s="172"/>
      <c r="B51" s="28"/>
      <c r="C51" s="92" t="s">
        <v>3443</v>
      </c>
      <c r="D51" s="93" t="s">
        <v>2177</v>
      </c>
      <c r="E51" s="92" t="s">
        <v>2177</v>
      </c>
    </row>
    <row r="52" spans="1:6" s="9" customFormat="1" ht="15">
      <c r="A52" s="30" t="s">
        <v>3462</v>
      </c>
      <c r="B52" s="28" t="s">
        <v>3443</v>
      </c>
      <c r="C52" s="97">
        <f>C53+C88+C108+C109+C113</f>
        <v>4735622</v>
      </c>
      <c r="D52" s="97">
        <f>D53+D88+D108+D109+D113</f>
        <v>500</v>
      </c>
      <c r="E52" s="98">
        <f aca="true" t="shared" si="1" ref="E52:E76">SUM(C52:D52)</f>
        <v>4736122</v>
      </c>
      <c r="F52" s="23"/>
    </row>
    <row r="53" spans="1:5" s="9" customFormat="1" ht="17.25" customHeight="1">
      <c r="A53" s="33" t="str">
        <f>VLOOKUP(B53,ДовКЕКВ!A:B,2,FALSE)</f>
        <v>Поточні видатки</v>
      </c>
      <c r="B53" s="90">
        <v>2000</v>
      </c>
      <c r="C53" s="97">
        <f>C54+C59+C76+C79+C83+C87</f>
        <v>4735622</v>
      </c>
      <c r="D53" s="97">
        <f>D54+D59+D76+D79+D83+D87</f>
        <v>500</v>
      </c>
      <c r="E53" s="98">
        <f t="shared" si="1"/>
        <v>4736122</v>
      </c>
    </row>
    <row r="54" spans="1:5" s="9" customFormat="1" ht="15" hidden="1">
      <c r="A54" s="33" t="str">
        <f>VLOOKUP(B54,ДовКЕКВ!A:B,2,FALSE)</f>
        <v>Оплата праці і нарахування на заробітну плату</v>
      </c>
      <c r="B54" s="90">
        <v>2100</v>
      </c>
      <c r="C54" s="97">
        <f>C55+C58</f>
        <v>4445633</v>
      </c>
      <c r="D54" s="97">
        <f>D55+D58</f>
        <v>0</v>
      </c>
      <c r="E54" s="98">
        <f t="shared" si="1"/>
        <v>4445633</v>
      </c>
    </row>
    <row r="55" spans="1:5" s="9" customFormat="1" ht="15">
      <c r="A55" s="33" t="str">
        <f>VLOOKUP(B55,ДовКЕКВ!A:B,2,FALSE)</f>
        <v>Оплата праці</v>
      </c>
      <c r="B55" s="90">
        <v>2110</v>
      </c>
      <c r="C55" s="97">
        <f>SUM(C56:C57)</f>
        <v>3628792</v>
      </c>
      <c r="D55" s="97">
        <f>SUM(D56:D57)</f>
        <v>0</v>
      </c>
      <c r="E55" s="98">
        <f t="shared" si="1"/>
        <v>3628792</v>
      </c>
    </row>
    <row r="56" spans="1:5" s="12" customFormat="1" ht="15">
      <c r="A56" s="113" t="str">
        <f>VLOOKUP(B56,ДовКЕКВ!A:B,2,FALSE)</f>
        <v>Заробітна плата</v>
      </c>
      <c r="B56" s="114">
        <v>2111</v>
      </c>
      <c r="C56" s="96">
        <v>3628792</v>
      </c>
      <c r="D56" s="96">
        <v>0</v>
      </c>
      <c r="E56" s="98">
        <f t="shared" si="1"/>
        <v>3628792</v>
      </c>
    </row>
    <row r="57" spans="1:5" s="10" customFormat="1" ht="17.25" customHeight="1">
      <c r="A57" s="113" t="str">
        <f>VLOOKUP(B57,ДовКЕКВ!A:B,2,FALSE)</f>
        <v>Грошове забезпечення військовослужбовців</v>
      </c>
      <c r="B57" s="114">
        <v>2112</v>
      </c>
      <c r="C57" s="96">
        <v>0</v>
      </c>
      <c r="D57" s="96">
        <v>0</v>
      </c>
      <c r="E57" s="98">
        <f t="shared" si="1"/>
        <v>0</v>
      </c>
    </row>
    <row r="58" spans="1:5" s="9" customFormat="1" ht="15">
      <c r="A58" s="33" t="str">
        <f>VLOOKUP(B58,ДовКЕКВ!A:B,2,FALSE)</f>
        <v>Нарахування на оплату праці</v>
      </c>
      <c r="B58" s="90">
        <v>2120</v>
      </c>
      <c r="C58" s="96">
        <v>816841</v>
      </c>
      <c r="D58" s="96">
        <v>0</v>
      </c>
      <c r="E58" s="98">
        <f t="shared" si="1"/>
        <v>816841</v>
      </c>
    </row>
    <row r="59" spans="1:5" s="9" customFormat="1" ht="15">
      <c r="A59" s="33" t="str">
        <f>VLOOKUP(B59,ДовКЕКВ!A:B,2,FALSE)</f>
        <v>Використання товарів і послуг</v>
      </c>
      <c r="B59" s="90">
        <v>2200</v>
      </c>
      <c r="C59" s="97">
        <f>SUM(C60:C66)+C73</f>
        <v>287504</v>
      </c>
      <c r="D59" s="97">
        <f>SUM(D60:D66)+D73</f>
        <v>500</v>
      </c>
      <c r="E59" s="98">
        <f t="shared" si="1"/>
        <v>288004</v>
      </c>
    </row>
    <row r="60" spans="1:5" s="9" customFormat="1" ht="15">
      <c r="A60" s="33" t="str">
        <f>VLOOKUP(B60,ДовКЕКВ!A:B,2,FALSE)</f>
        <v>Предмети, матеріали, обладнання та інвентар</v>
      </c>
      <c r="B60" s="90">
        <v>2210</v>
      </c>
      <c r="C60" s="96">
        <v>13900</v>
      </c>
      <c r="D60" s="96">
        <v>500</v>
      </c>
      <c r="E60" s="98">
        <f t="shared" si="1"/>
        <v>14400</v>
      </c>
    </row>
    <row r="61" spans="1:5" s="9" customFormat="1" ht="15">
      <c r="A61" s="33" t="str">
        <f>VLOOKUP(B61,ДовКЕКВ!A:B,2,FALSE)</f>
        <v>Медикаменти та перев'язувальні матеріали</v>
      </c>
      <c r="B61" s="90">
        <v>2220</v>
      </c>
      <c r="C61" s="96">
        <v>1675</v>
      </c>
      <c r="D61" s="96">
        <v>0</v>
      </c>
      <c r="E61" s="98">
        <f t="shared" si="1"/>
        <v>1675</v>
      </c>
    </row>
    <row r="62" spans="1:5" s="9" customFormat="1" ht="15">
      <c r="A62" s="33" t="str">
        <f>VLOOKUP(B62,ДовКЕКВ!A:B,2,FALSE)</f>
        <v>Продукти харчування</v>
      </c>
      <c r="B62" s="90">
        <v>2230</v>
      </c>
      <c r="C62" s="96">
        <v>12441</v>
      </c>
      <c r="D62" s="96">
        <v>0</v>
      </c>
      <c r="E62" s="98">
        <f t="shared" si="1"/>
        <v>12441</v>
      </c>
    </row>
    <row r="63" spans="1:5" s="10" customFormat="1" ht="15">
      <c r="A63" s="33" t="str">
        <f>VLOOKUP(B63,ДовКЕКВ!A:B,2,FALSE)</f>
        <v>Оплата послуг (крім комунальних)</v>
      </c>
      <c r="B63" s="90">
        <v>2240</v>
      </c>
      <c r="C63" s="96">
        <v>15925</v>
      </c>
      <c r="D63" s="96"/>
      <c r="E63" s="98">
        <f t="shared" si="1"/>
        <v>15925</v>
      </c>
    </row>
    <row r="64" spans="1:5" s="10" customFormat="1" ht="15">
      <c r="A64" s="33" t="str">
        <f>VLOOKUP(B64,ДовКЕКВ!A:B,2,FALSE)</f>
        <v>Видатки на відрядження</v>
      </c>
      <c r="B64" s="90">
        <v>2250</v>
      </c>
      <c r="C64" s="96">
        <v>450</v>
      </c>
      <c r="D64" s="96">
        <v>0</v>
      </c>
      <c r="E64" s="98">
        <f t="shared" si="1"/>
        <v>450</v>
      </c>
    </row>
    <row r="65" spans="1:5" s="10" customFormat="1" ht="15">
      <c r="A65" s="33" t="str">
        <f>VLOOKUP(B65,ДовКЕКВ!A:B,2,FALSE)</f>
        <v>Видатки та заходи спеціального призначення</v>
      </c>
      <c r="B65" s="90">
        <v>2260</v>
      </c>
      <c r="C65" s="96">
        <v>0</v>
      </c>
      <c r="D65" s="96">
        <v>0</v>
      </c>
      <c r="E65" s="98">
        <f t="shared" si="1"/>
        <v>0</v>
      </c>
    </row>
    <row r="66" spans="1:5" s="9" customFormat="1" ht="15">
      <c r="A66" s="33" t="str">
        <f>VLOOKUP(B66,ДовКЕКВ!A:B,2,FALSE)</f>
        <v>Оплата комунальних послуг та енергоносіїв</v>
      </c>
      <c r="B66" s="90">
        <v>2270</v>
      </c>
      <c r="C66" s="97">
        <f>SUM(C67:C72)</f>
        <v>242113</v>
      </c>
      <c r="D66" s="97">
        <f>SUM(D67:D72)</f>
        <v>0</v>
      </c>
      <c r="E66" s="98">
        <f>SUM(C66:D66)</f>
        <v>242113</v>
      </c>
    </row>
    <row r="67" spans="1:5" s="9" customFormat="1" ht="15">
      <c r="A67" s="33" t="str">
        <f>VLOOKUP(B67,ДовКЕКВ!A:B,2,FALSE)</f>
        <v>Оплата теплопостачання</v>
      </c>
      <c r="B67" s="90">
        <v>2271</v>
      </c>
      <c r="C67" s="96">
        <v>0</v>
      </c>
      <c r="D67" s="96">
        <v>0</v>
      </c>
      <c r="E67" s="98">
        <f t="shared" si="1"/>
        <v>0</v>
      </c>
    </row>
    <row r="68" spans="1:5" s="9" customFormat="1" ht="15">
      <c r="A68" s="113" t="str">
        <f>VLOOKUP(B68,ДовКЕКВ!A:B,2,FALSE)</f>
        <v>Оплата водопостачання та водовідведення</v>
      </c>
      <c r="B68" s="114">
        <v>2272</v>
      </c>
      <c r="C68" s="96">
        <v>10700</v>
      </c>
      <c r="D68" s="96">
        <v>0</v>
      </c>
      <c r="E68" s="98">
        <f t="shared" si="1"/>
        <v>10700</v>
      </c>
    </row>
    <row r="69" spans="1:5" s="9" customFormat="1" ht="15">
      <c r="A69" s="113" t="str">
        <f>VLOOKUP(B69,ДовКЕКВ!A:B,2,FALSE)</f>
        <v>Оплата електроенергії</v>
      </c>
      <c r="B69" s="114">
        <v>2273</v>
      </c>
      <c r="C69" s="96">
        <v>57132</v>
      </c>
      <c r="D69" s="96">
        <v>0</v>
      </c>
      <c r="E69" s="98">
        <f t="shared" si="1"/>
        <v>57132</v>
      </c>
    </row>
    <row r="70" spans="1:5" s="9" customFormat="1" ht="15">
      <c r="A70" s="113" t="str">
        <f>VLOOKUP(B70,ДовКЕКВ!A:B,2,FALSE)</f>
        <v>Оплата природного газу</v>
      </c>
      <c r="B70" s="114">
        <v>2274</v>
      </c>
      <c r="C70" s="96">
        <v>174281</v>
      </c>
      <c r="D70" s="96">
        <v>0</v>
      </c>
      <c r="E70" s="98">
        <f t="shared" si="1"/>
        <v>174281</v>
      </c>
    </row>
    <row r="71" spans="1:5" s="9" customFormat="1" ht="15">
      <c r="A71" s="113" t="str">
        <f>VLOOKUP(B71,ДовКЕКВ!A:B,2,FALSE)</f>
        <v>Оплата інших енергоносіїв</v>
      </c>
      <c r="B71" s="114">
        <v>2275</v>
      </c>
      <c r="C71" s="96"/>
      <c r="D71" s="96">
        <v>0</v>
      </c>
      <c r="E71" s="98">
        <f t="shared" si="1"/>
        <v>0</v>
      </c>
    </row>
    <row r="72" spans="1:5" s="9" customFormat="1" ht="15">
      <c r="A72" s="113" t="str">
        <f>VLOOKUP(B72,ДовКЕКВ!A:B,2,FALSE)</f>
        <v>Оплата енергосервісу </v>
      </c>
      <c r="B72" s="114">
        <v>2276</v>
      </c>
      <c r="C72" s="96">
        <v>0</v>
      </c>
      <c r="D72" s="96">
        <v>0</v>
      </c>
      <c r="E72" s="98">
        <f>SUM(C72:D72)</f>
        <v>0</v>
      </c>
    </row>
    <row r="73" spans="1:5" s="10" customFormat="1" ht="26.25">
      <c r="A73" s="33" t="str">
        <f>VLOOKUP(B73,ДовКЕКВ!A:B,2,FALSE)</f>
        <v>Дослідження і розробки, окремі заходи по реалізації державних (регіональних) програм</v>
      </c>
      <c r="B73" s="90">
        <v>2280</v>
      </c>
      <c r="C73" s="97">
        <f>SUM(C74:C75)</f>
        <v>1000</v>
      </c>
      <c r="D73" s="97">
        <f>SUM(D74:D75)</f>
        <v>0</v>
      </c>
      <c r="E73" s="98">
        <f t="shared" si="1"/>
        <v>1000</v>
      </c>
    </row>
    <row r="74" spans="1:5" s="10" customFormat="1" ht="26.25">
      <c r="A74" s="113" t="str">
        <f>VLOOKUP(B74,ДовКЕКВ!A:B,2,FALSE)</f>
        <v>Дослідження і розробки, окремі заходи розвитку по реалізації державних (регіональних) програм</v>
      </c>
      <c r="B74" s="114">
        <v>2281</v>
      </c>
      <c r="C74" s="96">
        <v>0</v>
      </c>
      <c r="D74" s="96">
        <v>0</v>
      </c>
      <c r="E74" s="98">
        <f t="shared" si="1"/>
        <v>0</v>
      </c>
    </row>
    <row r="75" spans="1:5" s="10" customFormat="1" ht="26.25">
      <c r="A75" s="113" t="str">
        <f>VLOOKUP(B75,ДовКЕКВ!A:B,2,FALSE)</f>
        <v>Окремі заходи по реалізації державних (регіональних) програм, не віднесені до заходів розвитку</v>
      </c>
      <c r="B75" s="114">
        <v>2282</v>
      </c>
      <c r="C75" s="96">
        <v>1000</v>
      </c>
      <c r="D75" s="96">
        <v>0</v>
      </c>
      <c r="E75" s="98">
        <f t="shared" si="1"/>
        <v>1000</v>
      </c>
    </row>
    <row r="76" spans="1:5" s="12" customFormat="1" ht="15">
      <c r="A76" s="33" t="str">
        <f>VLOOKUP(B76,ДовКЕКВ!A:B,2,FALSE)</f>
        <v>Обслуговування боргових зобов'язань</v>
      </c>
      <c r="B76" s="90">
        <v>2400</v>
      </c>
      <c r="C76" s="97">
        <f>SUM(C77:C78)</f>
        <v>0</v>
      </c>
      <c r="D76" s="97">
        <f>SUM(D77:D78)</f>
        <v>0</v>
      </c>
      <c r="E76" s="98">
        <f t="shared" si="1"/>
        <v>0</v>
      </c>
    </row>
    <row r="77" spans="1:5" s="12" customFormat="1" ht="15">
      <c r="A77" s="33" t="str">
        <f>VLOOKUP(B77,ДовКЕКВ!A:B,2,FALSE)</f>
        <v>Обслуговування внутрішніх боргових зобов'язань</v>
      </c>
      <c r="B77" s="90">
        <v>2410</v>
      </c>
      <c r="C77" s="96">
        <v>0</v>
      </c>
      <c r="D77" s="96">
        <v>0</v>
      </c>
      <c r="E77" s="98">
        <f>SUM(C77:D77)</f>
        <v>0</v>
      </c>
    </row>
    <row r="78" spans="1:5" s="10" customFormat="1" ht="16.5" customHeight="1">
      <c r="A78" s="33" t="str">
        <f>VLOOKUP(B78,ДовКЕКВ!A:B,2,FALSE)</f>
        <v>Обслуговування зовнішніх боргових зобов'язань</v>
      </c>
      <c r="B78" s="90">
        <v>2420</v>
      </c>
      <c r="C78" s="96">
        <v>0</v>
      </c>
      <c r="D78" s="96">
        <v>0</v>
      </c>
      <c r="E78" s="98">
        <f>SUM(C78:D78)</f>
        <v>0</v>
      </c>
    </row>
    <row r="79" spans="1:5" s="10" customFormat="1" ht="14.25" customHeight="1">
      <c r="A79" s="33" t="str">
        <f>VLOOKUP(B79,ДовКЕКВ!A:B,2,FALSE)</f>
        <v>Поточні трансферти</v>
      </c>
      <c r="B79" s="90">
        <v>2600</v>
      </c>
      <c r="C79" s="97">
        <f>SUM(C80:C82)</f>
        <v>0</v>
      </c>
      <c r="D79" s="97">
        <f>SUM(D80:D82)</f>
        <v>0</v>
      </c>
      <c r="E79" s="98">
        <f aca="true" t="shared" si="2" ref="E79:E112">SUM(C79:D79)</f>
        <v>0</v>
      </c>
    </row>
    <row r="80" spans="1:5" s="10" customFormat="1" ht="15">
      <c r="A80" s="33" t="str">
        <f>VLOOKUP(B80,ДовКЕКВ!A:B,2,FALSE)</f>
        <v>Субсидії та поточні трансферти підприємствам (установам, організаціям)</v>
      </c>
      <c r="B80" s="90">
        <v>2610</v>
      </c>
      <c r="C80" s="96">
        <v>0</v>
      </c>
      <c r="D80" s="96">
        <v>0</v>
      </c>
      <c r="E80" s="98">
        <f t="shared" si="2"/>
        <v>0</v>
      </c>
    </row>
    <row r="81" spans="1:5" s="9" customFormat="1" ht="15">
      <c r="A81" s="33" t="str">
        <f>VLOOKUP(B81,ДовКЕКВ!A:B,2,FALSE)</f>
        <v>Поточні трансферти органам державного управління інших рівнів</v>
      </c>
      <c r="B81" s="90">
        <v>2620</v>
      </c>
      <c r="C81" s="96">
        <v>0</v>
      </c>
      <c r="D81" s="96">
        <v>0</v>
      </c>
      <c r="E81" s="98">
        <f t="shared" si="2"/>
        <v>0</v>
      </c>
    </row>
    <row r="82" spans="1:5" s="9" customFormat="1" ht="26.25">
      <c r="A82" s="33" t="str">
        <f>VLOOKUP(B82,ДовКЕКВ!A:B,2,FALSE)</f>
        <v>Поточні трансферти урядам іноземних держав та міжнародним організаціям</v>
      </c>
      <c r="B82" s="90">
        <v>2630</v>
      </c>
      <c r="C82" s="96" t="s">
        <v>4278</v>
      </c>
      <c r="D82" s="96">
        <v>0</v>
      </c>
      <c r="E82" s="98">
        <f t="shared" si="2"/>
        <v>0</v>
      </c>
    </row>
    <row r="83" spans="1:5" s="9" customFormat="1" ht="15" customHeight="1">
      <c r="A83" s="33" t="str">
        <f>VLOOKUP(B83,ДовКЕКВ!A:B,2,FALSE)</f>
        <v>Соціальне забезпечення</v>
      </c>
      <c r="B83" s="90">
        <v>2700</v>
      </c>
      <c r="C83" s="97">
        <f>SUM(C84:C86)</f>
        <v>1600</v>
      </c>
      <c r="D83" s="97">
        <f>SUM(D84:D86)</f>
        <v>0</v>
      </c>
      <c r="E83" s="98">
        <f t="shared" si="2"/>
        <v>1600</v>
      </c>
    </row>
    <row r="84" spans="1:5" s="10" customFormat="1" ht="15">
      <c r="A84" s="33" t="str">
        <f>VLOOKUP(B84,ДовКЕКВ!A:B,2,FALSE)</f>
        <v>Виплата пенсій і допомоги</v>
      </c>
      <c r="B84" s="90">
        <v>2710</v>
      </c>
      <c r="C84" s="96">
        <v>0</v>
      </c>
      <c r="D84" s="96">
        <v>0</v>
      </c>
      <c r="E84" s="98">
        <f t="shared" si="2"/>
        <v>0</v>
      </c>
    </row>
    <row r="85" spans="1:5" s="12" customFormat="1" ht="15">
      <c r="A85" s="33" t="str">
        <f>VLOOKUP(B85,ДовКЕКВ!A:B,2,FALSE)</f>
        <v>Стипендії</v>
      </c>
      <c r="B85" s="90">
        <v>2720</v>
      </c>
      <c r="C85" s="96">
        <v>0</v>
      </c>
      <c r="D85" s="96">
        <v>0</v>
      </c>
      <c r="E85" s="98">
        <f t="shared" si="2"/>
        <v>0</v>
      </c>
    </row>
    <row r="86" spans="1:5" s="13" customFormat="1" ht="15">
      <c r="A86" s="33" t="str">
        <f>VLOOKUP(B86,ДовКЕКВ!A:B,2,FALSE)</f>
        <v>Інші виплати населенню</v>
      </c>
      <c r="B86" s="90">
        <v>2730</v>
      </c>
      <c r="C86" s="96">
        <v>1600</v>
      </c>
      <c r="D86" s="96">
        <v>0</v>
      </c>
      <c r="E86" s="98">
        <f t="shared" si="2"/>
        <v>1600</v>
      </c>
    </row>
    <row r="87" spans="1:5" s="10" customFormat="1" ht="15.75" customHeight="1">
      <c r="A87" s="33" t="str">
        <f>VLOOKUP(B87,ДовКЕКВ!A:B,2,FALSE)</f>
        <v>Інші поточні видатки</v>
      </c>
      <c r="B87" s="90">
        <v>2800</v>
      </c>
      <c r="C87" s="96">
        <v>885</v>
      </c>
      <c r="D87" s="96"/>
      <c r="E87" s="98">
        <f t="shared" si="2"/>
        <v>885</v>
      </c>
    </row>
    <row r="88" spans="1:5" s="10" customFormat="1" ht="15">
      <c r="A88" s="33" t="str">
        <f>VLOOKUP(B88,ДовКЕКВ!A:B,2,FALSE)</f>
        <v>Капітальні видатки</v>
      </c>
      <c r="B88" s="90">
        <v>3000</v>
      </c>
      <c r="C88" s="97">
        <f>C89+C103</f>
        <v>0</v>
      </c>
      <c r="D88" s="97">
        <f>D89+D103</f>
        <v>0</v>
      </c>
      <c r="E88" s="98">
        <f t="shared" si="2"/>
        <v>0</v>
      </c>
    </row>
    <row r="89" spans="1:5" s="9" customFormat="1" ht="15">
      <c r="A89" s="33" t="str">
        <f>VLOOKUP(B89,ДовКЕКВ!A:B,2,FALSE)</f>
        <v>Придбання основного капіталу</v>
      </c>
      <c r="B89" s="90">
        <v>3100</v>
      </c>
      <c r="C89" s="98">
        <f>C90+C91+C94+C97+C101+C102</f>
        <v>0</v>
      </c>
      <c r="D89" s="98">
        <f>D90+D91+D94+D97+D101+D102</f>
        <v>0</v>
      </c>
      <c r="E89" s="98">
        <f t="shared" si="2"/>
        <v>0</v>
      </c>
    </row>
    <row r="90" spans="1:5" s="9" customFormat="1" ht="15">
      <c r="A90" s="33" t="str">
        <f>VLOOKUP(B90,ДовКЕКВ!A:B,2,FALSE)</f>
        <v>Придбання обладнання і предметів довгострокового користування</v>
      </c>
      <c r="B90" s="90">
        <v>3110</v>
      </c>
      <c r="C90" s="96">
        <v>0</v>
      </c>
      <c r="D90" s="96">
        <v>0</v>
      </c>
      <c r="E90" s="98">
        <f t="shared" si="2"/>
        <v>0</v>
      </c>
    </row>
    <row r="91" spans="1:5" s="10" customFormat="1" ht="15">
      <c r="A91" s="33" t="str">
        <f>VLOOKUP(B91,ДовКЕКВ!A:B,2,FALSE)</f>
        <v>Капітальне будівництво (придбання)</v>
      </c>
      <c r="B91" s="90">
        <v>3120</v>
      </c>
      <c r="C91" s="97">
        <f>SUM(C92:C93)</f>
        <v>0</v>
      </c>
      <c r="D91" s="97">
        <f>SUM(D92:D93)</f>
        <v>0</v>
      </c>
      <c r="E91" s="98">
        <f t="shared" si="2"/>
        <v>0</v>
      </c>
    </row>
    <row r="92" spans="1:5" s="9" customFormat="1" ht="15">
      <c r="A92" s="33" t="str">
        <f>VLOOKUP(B92,ДовКЕКВ!A:B,2,FALSE)</f>
        <v>Капітальне будівництво (придбання) житла</v>
      </c>
      <c r="B92" s="90">
        <v>3121</v>
      </c>
      <c r="C92" s="96">
        <v>0</v>
      </c>
      <c r="D92" s="96">
        <v>0</v>
      </c>
      <c r="E92" s="98">
        <f t="shared" si="2"/>
        <v>0</v>
      </c>
    </row>
    <row r="93" spans="1:5" s="9" customFormat="1" ht="15">
      <c r="A93" s="33" t="str">
        <f>VLOOKUP(B93,ДовКЕКВ!A:B,2,FALSE)</f>
        <v>Капітальне будівництво (придбання) інших об'єктів</v>
      </c>
      <c r="B93" s="90">
        <v>3122</v>
      </c>
      <c r="C93" s="96">
        <v>0</v>
      </c>
      <c r="D93" s="96">
        <v>0</v>
      </c>
      <c r="E93" s="98">
        <f t="shared" si="2"/>
        <v>0</v>
      </c>
    </row>
    <row r="94" spans="1:5" s="9" customFormat="1" ht="16.5" customHeight="1">
      <c r="A94" s="33" t="str">
        <f>VLOOKUP(B94,ДовКЕКВ!A:B,2,FALSE)</f>
        <v>Капітальний ремонт</v>
      </c>
      <c r="B94" s="90">
        <v>3130</v>
      </c>
      <c r="C94" s="97">
        <f>SUM(C95:C96)</f>
        <v>0</v>
      </c>
      <c r="D94" s="97">
        <f>SUM(D95:D96)</f>
        <v>0</v>
      </c>
      <c r="E94" s="98">
        <f t="shared" si="2"/>
        <v>0</v>
      </c>
    </row>
    <row r="95" spans="1:5" s="9" customFormat="1" ht="16.5" customHeight="1">
      <c r="A95" s="33" t="str">
        <f>VLOOKUP(B95,ДовКЕКВ!A:B,2,FALSE)</f>
        <v>Капітальний ремонт житлового фонду (приміщень)</v>
      </c>
      <c r="B95" s="90">
        <v>3131</v>
      </c>
      <c r="C95" s="96">
        <v>0</v>
      </c>
      <c r="D95" s="96">
        <v>0</v>
      </c>
      <c r="E95" s="98">
        <f t="shared" si="2"/>
        <v>0</v>
      </c>
    </row>
    <row r="96" spans="1:5" s="9" customFormat="1" ht="16.5" customHeight="1">
      <c r="A96" s="33" t="str">
        <f>VLOOKUP(B96,ДовКЕКВ!A:B,2,FALSE)</f>
        <v>Капітальний ремонт інших об'єктів</v>
      </c>
      <c r="B96" s="90">
        <v>3132</v>
      </c>
      <c r="C96" s="96">
        <v>0</v>
      </c>
      <c r="D96" s="96">
        <v>0</v>
      </c>
      <c r="E96" s="98">
        <f t="shared" si="2"/>
        <v>0</v>
      </c>
    </row>
    <row r="97" spans="1:5" s="9" customFormat="1" ht="15">
      <c r="A97" s="33" t="str">
        <f>VLOOKUP(B97,ДовКЕКВ!A:B,2,FALSE)</f>
        <v>Реконструкція та реставрація</v>
      </c>
      <c r="B97" s="90">
        <v>3140</v>
      </c>
      <c r="C97" s="97">
        <f>SUM(C98:C100)</f>
        <v>0</v>
      </c>
      <c r="D97" s="97">
        <f>SUM(D98:D100)</f>
        <v>0</v>
      </c>
      <c r="E97" s="98">
        <f>SUM(C97:D97)</f>
        <v>0</v>
      </c>
    </row>
    <row r="98" spans="1:5" s="13" customFormat="1" ht="15">
      <c r="A98" s="33" t="str">
        <f>VLOOKUP(B98,ДовКЕКВ!A:B,2,FALSE)</f>
        <v>Реконструкція житлового фонду (приміщень)</v>
      </c>
      <c r="B98" s="90">
        <v>3141</v>
      </c>
      <c r="C98" s="96">
        <v>0</v>
      </c>
      <c r="D98" s="96">
        <v>0</v>
      </c>
      <c r="E98" s="98">
        <f>SUM(C98:D98)</f>
        <v>0</v>
      </c>
    </row>
    <row r="99" spans="1:5" s="13" customFormat="1" ht="15">
      <c r="A99" s="33" t="str">
        <f>VLOOKUP(B99,ДовКЕКВ!A:B,2,FALSE)</f>
        <v>Реконструкція та реставрація інших об'єктів</v>
      </c>
      <c r="B99" s="90">
        <v>3142</v>
      </c>
      <c r="C99" s="96">
        <v>0</v>
      </c>
      <c r="D99" s="96">
        <v>0</v>
      </c>
      <c r="E99" s="98">
        <f t="shared" si="2"/>
        <v>0</v>
      </c>
    </row>
    <row r="100" spans="1:5" s="13" customFormat="1" ht="15">
      <c r="A100" s="33" t="str">
        <f>VLOOKUP(B100,ДовКЕКВ!A:B,2,FALSE)</f>
        <v>Реставрація пам'яток культури, історії та архітектури</v>
      </c>
      <c r="B100" s="90">
        <v>3143</v>
      </c>
      <c r="C100" s="96">
        <v>0</v>
      </c>
      <c r="D100" s="96">
        <v>0</v>
      </c>
      <c r="E100" s="98">
        <f t="shared" si="2"/>
        <v>0</v>
      </c>
    </row>
    <row r="101" spans="1:5" s="20" customFormat="1" ht="16.5" customHeight="1">
      <c r="A101" s="33" t="str">
        <f>VLOOKUP(B101,ДовКЕКВ!A:B,2,FALSE)</f>
        <v>Створення державних запасів і резервів</v>
      </c>
      <c r="B101" s="90">
        <v>3150</v>
      </c>
      <c r="C101" s="96">
        <v>0</v>
      </c>
      <c r="D101" s="96">
        <v>0</v>
      </c>
      <c r="E101" s="98">
        <f t="shared" si="2"/>
        <v>0</v>
      </c>
    </row>
    <row r="102" spans="1:5" s="10" customFormat="1" ht="16.5" customHeight="1">
      <c r="A102" s="33" t="str">
        <f>VLOOKUP(B102,ДовКЕКВ!A:B,2,FALSE)</f>
        <v>Придбання землі та нематеріальних активів</v>
      </c>
      <c r="B102" s="90">
        <v>3160</v>
      </c>
      <c r="C102" s="96">
        <v>0</v>
      </c>
      <c r="D102" s="96">
        <v>0</v>
      </c>
      <c r="E102" s="98">
        <f t="shared" si="2"/>
        <v>0</v>
      </c>
    </row>
    <row r="103" spans="1:5" s="10" customFormat="1" ht="15">
      <c r="A103" s="33" t="str">
        <f>VLOOKUP(B103,ДовКЕКВ!A:B,2,FALSE)</f>
        <v>Капітальні трансферти</v>
      </c>
      <c r="B103" s="90">
        <v>3200</v>
      </c>
      <c r="C103" s="97">
        <f>SUM(C104:C107)</f>
        <v>0</v>
      </c>
      <c r="D103" s="97">
        <f>SUM(D104:D107)</f>
        <v>0</v>
      </c>
      <c r="E103" s="98">
        <f t="shared" si="2"/>
        <v>0</v>
      </c>
    </row>
    <row r="104" spans="1:5" s="10" customFormat="1" ht="15">
      <c r="A104" s="33" t="str">
        <f>VLOOKUP(B104,ДовКЕКВ!A:B,2,FALSE)</f>
        <v>Капітальні трансферти підприємствам (установам, організаціям)</v>
      </c>
      <c r="B104" s="90">
        <v>3210</v>
      </c>
      <c r="C104" s="96">
        <v>0</v>
      </c>
      <c r="D104" s="96">
        <v>0</v>
      </c>
      <c r="E104" s="98">
        <f t="shared" si="2"/>
        <v>0</v>
      </c>
    </row>
    <row r="105" spans="1:5" s="12" customFormat="1" ht="15">
      <c r="A105" s="33" t="str">
        <f>VLOOKUP(B105,ДовКЕКВ!A:B,2,FALSE)</f>
        <v>Капітальні трансферти органам державного управління інших рівнів</v>
      </c>
      <c r="B105" s="90">
        <v>3220</v>
      </c>
      <c r="C105" s="96">
        <v>0</v>
      </c>
      <c r="D105" s="96">
        <v>0</v>
      </c>
      <c r="E105" s="98">
        <f t="shared" si="2"/>
        <v>0</v>
      </c>
    </row>
    <row r="106" spans="1:5" s="12" customFormat="1" ht="25.5">
      <c r="A106" s="33" t="str">
        <f>VLOOKUP(B106,ДовКЕКВ!A:B,2,FALSE)</f>
        <v>Капітальні трансферти урядам іноземних держав та міжнародним організаціям</v>
      </c>
      <c r="B106" s="90">
        <v>3230</v>
      </c>
      <c r="C106" s="96"/>
      <c r="D106" s="96"/>
      <c r="E106" s="98"/>
    </row>
    <row r="107" spans="1:5" s="12" customFormat="1" ht="15">
      <c r="A107" s="33" t="str">
        <f>VLOOKUP(B107,ДовКЕКВ!A:B,2,FALSE)</f>
        <v>Капітальні трансферти населенню</v>
      </c>
      <c r="B107" s="90">
        <v>3240</v>
      </c>
      <c r="C107" s="96">
        <v>0</v>
      </c>
      <c r="D107" s="96">
        <v>0</v>
      </c>
      <c r="E107" s="98">
        <f t="shared" si="2"/>
        <v>0</v>
      </c>
    </row>
    <row r="108" spans="1:5" s="13" customFormat="1" ht="15" hidden="1">
      <c r="A108" s="91"/>
      <c r="B108" s="90"/>
      <c r="C108" s="96"/>
      <c r="D108" s="96"/>
      <c r="E108" s="98"/>
    </row>
    <row r="109" spans="1:5" s="13" customFormat="1" ht="15">
      <c r="A109" s="99" t="str">
        <f>VLOOKUP(B109,ДовКреди!A:B,2,FALSE)</f>
        <v>Надання внутрішніх кредитів </v>
      </c>
      <c r="B109" s="35">
        <v>4110</v>
      </c>
      <c r="C109" s="97">
        <f>SUM(C110:C112)</f>
        <v>0</v>
      </c>
      <c r="D109" s="97">
        <f>SUM(D110:D112)</f>
        <v>0</v>
      </c>
      <c r="E109" s="98"/>
    </row>
    <row r="110" spans="1:7" s="13" customFormat="1" ht="15">
      <c r="A110" s="31" t="str">
        <f>VLOOKUP(B110,ДовКреди!A:B,2,FALSE)</f>
        <v>Надання кредитів органам державного управління інших рівнів </v>
      </c>
      <c r="B110" s="28">
        <v>4111</v>
      </c>
      <c r="C110" s="96">
        <v>0</v>
      </c>
      <c r="D110" s="96">
        <v>0</v>
      </c>
      <c r="E110" s="98">
        <f t="shared" si="2"/>
        <v>0</v>
      </c>
      <c r="G110" s="95"/>
    </row>
    <row r="111" spans="1:5" s="13" customFormat="1" ht="15">
      <c r="A111" s="31" t="str">
        <f>VLOOKUP(B111,ДовКреди!A:B,2,FALSE)</f>
        <v>Надання кредитів підприємствам, установам, організаціям </v>
      </c>
      <c r="B111" s="28">
        <v>4112</v>
      </c>
      <c r="C111" s="96">
        <v>0</v>
      </c>
      <c r="D111" s="96">
        <v>0</v>
      </c>
      <c r="E111" s="98">
        <f t="shared" si="2"/>
        <v>0</v>
      </c>
    </row>
    <row r="112" spans="1:5" s="13" customFormat="1" ht="15">
      <c r="A112" s="31" t="str">
        <f>VLOOKUP(B112,ДовКреди!A:B,2,FALSE)</f>
        <v>Надання інших внутрішніх кредитів </v>
      </c>
      <c r="B112" s="28">
        <v>4113</v>
      </c>
      <c r="C112" s="96">
        <v>0</v>
      </c>
      <c r="D112" s="96">
        <v>0</v>
      </c>
      <c r="E112" s="98">
        <f t="shared" si="2"/>
        <v>0</v>
      </c>
    </row>
    <row r="113" spans="1:7" s="13" customFormat="1" ht="15">
      <c r="A113" s="99" t="str">
        <f>VLOOKUP(B113,ДовКреди!A:B,2,FALSE)</f>
        <v>Надання зовнішніх кредитів </v>
      </c>
      <c r="B113" s="35">
        <v>4210</v>
      </c>
      <c r="C113" s="96">
        <v>0</v>
      </c>
      <c r="D113" s="96">
        <v>0</v>
      </c>
      <c r="E113" s="98">
        <f>SUM(C113:D113)</f>
        <v>0</v>
      </c>
      <c r="G113" s="95"/>
    </row>
    <row r="114" spans="1:5" s="13" customFormat="1" ht="15">
      <c r="A114" s="91" t="str">
        <f>VLOOKUP(B114,ДовКЕКВ!A:B,2,FALSE)</f>
        <v>Нерозподілені видатки</v>
      </c>
      <c r="B114" s="90">
        <v>9000</v>
      </c>
      <c r="C114" s="96">
        <v>0</v>
      </c>
      <c r="D114" s="96">
        <v>0</v>
      </c>
      <c r="E114" s="98">
        <f>SUM(C114:D114)</f>
        <v>0</v>
      </c>
    </row>
    <row r="115" spans="1:5" ht="12.75">
      <c r="A115" s="100"/>
      <c r="B115" s="70"/>
      <c r="C115" s="71"/>
      <c r="D115" s="71"/>
      <c r="E115" s="71"/>
    </row>
    <row r="116" spans="1:6" s="9" customFormat="1" ht="15">
      <c r="A116" s="101" t="s">
        <v>3466</v>
      </c>
      <c r="B116" s="64"/>
      <c r="C116" s="73"/>
      <c r="D116" s="178" t="str">
        <f>Заполнить!B11</f>
        <v>Гавловський М.С.</v>
      </c>
      <c r="E116" s="178"/>
      <c r="F116" s="14"/>
    </row>
    <row r="117" spans="1:6" s="38" customFormat="1" ht="12.75" customHeight="1">
      <c r="A117" s="74"/>
      <c r="B117" s="60" t="s">
        <v>3436</v>
      </c>
      <c r="C117" s="75"/>
      <c r="D117" s="179" t="s">
        <v>3449</v>
      </c>
      <c r="E117" s="179"/>
      <c r="F117" s="37"/>
    </row>
    <row r="118" spans="1:6" s="9" customFormat="1" ht="30">
      <c r="A118" s="102" t="s">
        <v>5970</v>
      </c>
      <c r="B118" s="64"/>
      <c r="C118" s="73"/>
      <c r="D118" s="178" t="str">
        <f>Заполнить!B12</f>
        <v>Пулик М.М.</v>
      </c>
      <c r="E118" s="178"/>
      <c r="F118" s="14"/>
    </row>
    <row r="119" spans="1:6" s="38" customFormat="1" ht="11.25">
      <c r="A119" s="76"/>
      <c r="B119" s="60" t="s">
        <v>3436</v>
      </c>
      <c r="C119" s="75"/>
      <c r="D119" s="179" t="s">
        <v>3449</v>
      </c>
      <c r="E119" s="179"/>
      <c r="F119" s="37"/>
    </row>
    <row r="120" spans="1:7" s="9" customFormat="1" ht="15">
      <c r="A120" s="77" t="str">
        <f>Заполнить!$B$17</f>
        <v>12 січня 2017 року</v>
      </c>
      <c r="B120" s="78"/>
      <c r="C120" s="66"/>
      <c r="D120" s="176"/>
      <c r="E120" s="176"/>
      <c r="F120" s="177"/>
      <c r="G120" s="177"/>
    </row>
    <row r="121" spans="1:5" s="39" customFormat="1" ht="11.25">
      <c r="A121" s="79" t="s">
        <v>5361</v>
      </c>
      <c r="B121" s="80"/>
      <c r="C121" s="81"/>
      <c r="D121" s="81"/>
      <c r="E121" s="82"/>
    </row>
    <row r="122" spans="1:5" s="9" customFormat="1" ht="24" customHeight="1">
      <c r="A122" s="72" t="s">
        <v>3035</v>
      </c>
      <c r="B122" s="83"/>
      <c r="C122" s="69"/>
      <c r="D122" s="69"/>
      <c r="E122" s="69"/>
    </row>
    <row r="123" spans="1:5" s="9" customFormat="1" ht="7.5" customHeight="1">
      <c r="A123" s="15"/>
      <c r="C123" s="14"/>
      <c r="D123" s="14"/>
      <c r="E123" s="14"/>
    </row>
    <row r="124" spans="1:5" ht="12.75">
      <c r="A124" s="181" t="s">
        <v>3034</v>
      </c>
      <c r="B124" s="181"/>
      <c r="C124" s="181"/>
      <c r="D124" s="181"/>
      <c r="E124" s="181"/>
    </row>
    <row r="125" spans="1:5" ht="57.75" customHeight="1">
      <c r="A125" s="181"/>
      <c r="B125" s="181"/>
      <c r="C125" s="181"/>
      <c r="D125" s="181"/>
      <c r="E125" s="181"/>
    </row>
    <row r="126" ht="12.75">
      <c r="A126" s="8"/>
    </row>
  </sheetData>
  <sheetProtection/>
  <mergeCells count="38">
    <mergeCell ref="A124:E125"/>
    <mergeCell ref="B11:C11"/>
    <mergeCell ref="B12:C12"/>
    <mergeCell ref="B6:E6"/>
    <mergeCell ref="B7:E7"/>
    <mergeCell ref="B8:E8"/>
    <mergeCell ref="D9:E9"/>
    <mergeCell ref="B10:C10"/>
    <mergeCell ref="D10:E10"/>
    <mergeCell ref="D117:E117"/>
    <mergeCell ref="F19:J19"/>
    <mergeCell ref="C27:D27"/>
    <mergeCell ref="E27:E28"/>
    <mergeCell ref="A23:E23"/>
    <mergeCell ref="A20:E20"/>
    <mergeCell ref="F20:J20"/>
    <mergeCell ref="F120:G120"/>
    <mergeCell ref="D118:E118"/>
    <mergeCell ref="D119:E119"/>
    <mergeCell ref="D116:E116"/>
    <mergeCell ref="D120:E120"/>
    <mergeCell ref="A18:E18"/>
    <mergeCell ref="A19:E19"/>
    <mergeCell ref="A50:A51"/>
    <mergeCell ref="A15:E15"/>
    <mergeCell ref="A21:E21"/>
    <mergeCell ref="A24:E24"/>
    <mergeCell ref="A16:E16"/>
    <mergeCell ref="B1:E2"/>
    <mergeCell ref="G4:J4"/>
    <mergeCell ref="A27:A28"/>
    <mergeCell ref="B27:B28"/>
    <mergeCell ref="F16:J16"/>
    <mergeCell ref="A17:E17"/>
    <mergeCell ref="A22:E22"/>
    <mergeCell ref="F18:J18"/>
    <mergeCell ref="A14:E14"/>
    <mergeCell ref="B4:E5"/>
  </mergeCells>
  <printOptions/>
  <pageMargins left="0.7874015748031497" right="0.1968503937007874" top="0.28" bottom="0.24" header="0.31" footer="0.26"/>
  <pageSetup fitToHeight="2" horizontalDpi="600" verticalDpi="600" orientation="portrait" paperSize="9" scale="77" r:id="rId1"/>
  <rowBreaks count="1" manualBreakCount="1">
    <brk id="65" max="4" man="1"/>
  </rowBreaks>
</worksheet>
</file>

<file path=xl/worksheets/sheet8.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05" customWidth="1"/>
  </cols>
  <sheetData>
    <row r="1" spans="1:2" ht="12.75">
      <c r="A1" s="105">
        <v>10000000</v>
      </c>
      <c r="B1" t="s">
        <v>5973</v>
      </c>
    </row>
    <row r="2" spans="1:2" ht="12.75">
      <c r="A2" s="105">
        <v>11000000</v>
      </c>
      <c r="B2" t="s">
        <v>5974</v>
      </c>
    </row>
    <row r="3" spans="1:2" ht="12.75">
      <c r="A3" s="105">
        <v>11010000</v>
      </c>
      <c r="B3" t="s">
        <v>2281</v>
      </c>
    </row>
    <row r="4" spans="1:2" ht="12.75">
      <c r="A4" s="105">
        <v>11010100</v>
      </c>
      <c r="B4" t="s">
        <v>5975</v>
      </c>
    </row>
    <row r="5" spans="1:2" ht="12.75">
      <c r="A5" s="105">
        <v>11010200</v>
      </c>
      <c r="B5" t="s">
        <v>4735</v>
      </c>
    </row>
    <row r="6" spans="1:2" ht="12.75">
      <c r="A6" s="105">
        <v>11010300</v>
      </c>
      <c r="B6" t="s">
        <v>4736</v>
      </c>
    </row>
    <row r="7" spans="1:2" ht="12.75">
      <c r="A7" s="105">
        <v>11010400</v>
      </c>
      <c r="B7" t="s">
        <v>4737</v>
      </c>
    </row>
    <row r="8" spans="1:2" ht="12.75">
      <c r="A8" s="105">
        <v>11010500</v>
      </c>
      <c r="B8" t="s">
        <v>4738</v>
      </c>
    </row>
    <row r="9" spans="1:2" ht="12.75">
      <c r="A9" s="105">
        <v>11010600</v>
      </c>
      <c r="B9" t="s">
        <v>4739</v>
      </c>
    </row>
    <row r="10" spans="1:2" ht="12.75">
      <c r="A10" s="105">
        <v>11010700</v>
      </c>
      <c r="B10" t="s">
        <v>4740</v>
      </c>
    </row>
    <row r="11" spans="1:2" ht="12.75">
      <c r="A11" s="105">
        <v>11010800</v>
      </c>
      <c r="B11" t="s">
        <v>2282</v>
      </c>
    </row>
    <row r="12" spans="1:2" ht="12.75">
      <c r="A12" s="105">
        <v>11010900</v>
      </c>
      <c r="B12" t="s">
        <v>2283</v>
      </c>
    </row>
    <row r="13" spans="1:2" ht="12.75">
      <c r="A13" s="105">
        <v>11011000</v>
      </c>
      <c r="B13" t="s">
        <v>2284</v>
      </c>
    </row>
    <row r="14" spans="1:2" ht="12.75">
      <c r="A14" s="105">
        <v>41031100</v>
      </c>
      <c r="B14" t="s">
        <v>2285</v>
      </c>
    </row>
    <row r="15" spans="1:2" ht="12.75">
      <c r="A15" s="105">
        <v>11020000</v>
      </c>
      <c r="B15" t="s">
        <v>4741</v>
      </c>
    </row>
    <row r="16" spans="1:2" ht="12.75">
      <c r="A16" s="105">
        <v>11020100</v>
      </c>
      <c r="B16" t="s">
        <v>4742</v>
      </c>
    </row>
    <row r="17" spans="1:2" ht="12.75">
      <c r="A17" s="105">
        <v>11020200</v>
      </c>
      <c r="B17" t="s">
        <v>4743</v>
      </c>
    </row>
    <row r="18" spans="1:2" ht="12.75">
      <c r="A18" s="105">
        <v>11020300</v>
      </c>
      <c r="B18" t="s">
        <v>4744</v>
      </c>
    </row>
    <row r="19" spans="1:2" ht="12.75">
      <c r="A19" s="105">
        <v>11020400</v>
      </c>
      <c r="B19" t="s">
        <v>4745</v>
      </c>
    </row>
    <row r="20" spans="1:2" ht="12.75">
      <c r="A20" s="105">
        <v>11020500</v>
      </c>
      <c r="B20" t="s">
        <v>4746</v>
      </c>
    </row>
    <row r="21" spans="1:2" ht="12.75">
      <c r="A21" s="105">
        <v>11020600</v>
      </c>
      <c r="B21" t="s">
        <v>4747</v>
      </c>
    </row>
    <row r="22" spans="1:2" ht="12.75">
      <c r="A22" s="105">
        <v>11020700</v>
      </c>
      <c r="B22" t="s">
        <v>4748</v>
      </c>
    </row>
    <row r="23" spans="1:2" ht="12.75">
      <c r="A23" s="105">
        <v>11020900</v>
      </c>
      <c r="B23" t="s">
        <v>4749</v>
      </c>
    </row>
    <row r="24" spans="1:2" ht="12.75">
      <c r="A24" s="105">
        <v>11021000</v>
      </c>
      <c r="B24" t="s">
        <v>4750</v>
      </c>
    </row>
    <row r="25" spans="1:2" ht="12.75">
      <c r="A25" s="105">
        <v>11021100</v>
      </c>
      <c r="B25" t="s">
        <v>4751</v>
      </c>
    </row>
    <row r="26" spans="1:2" ht="12.75">
      <c r="A26" s="105">
        <v>11021300</v>
      </c>
      <c r="B26" t="s">
        <v>4752</v>
      </c>
    </row>
    <row r="27" spans="1:2" ht="12.75">
      <c r="A27" s="105">
        <v>11021400</v>
      </c>
      <c r="B27" t="s">
        <v>4753</v>
      </c>
    </row>
    <row r="28" spans="1:2" ht="12.75">
      <c r="A28" s="105">
        <v>11021500</v>
      </c>
      <c r="B28" t="s">
        <v>4754</v>
      </c>
    </row>
    <row r="29" spans="1:2" ht="12.75">
      <c r="A29" s="105">
        <v>11021600</v>
      </c>
      <c r="B29" t="s">
        <v>4755</v>
      </c>
    </row>
    <row r="30" spans="1:2" ht="12.75">
      <c r="A30" s="105">
        <v>11021900</v>
      </c>
      <c r="B30" t="s">
        <v>4730</v>
      </c>
    </row>
    <row r="31" spans="1:2" ht="12.75">
      <c r="A31" s="105">
        <v>11022100</v>
      </c>
      <c r="B31" t="s">
        <v>4731</v>
      </c>
    </row>
    <row r="32" spans="1:2" ht="12.75">
      <c r="A32" s="105">
        <v>11022200</v>
      </c>
      <c r="B32" t="s">
        <v>4896</v>
      </c>
    </row>
    <row r="33" spans="1:2" ht="12.75">
      <c r="A33" s="105">
        <v>11023100</v>
      </c>
      <c r="B33" t="s">
        <v>4897</v>
      </c>
    </row>
    <row r="34" spans="1:2" ht="12.75">
      <c r="A34" s="105">
        <v>11023200</v>
      </c>
      <c r="B34" t="s">
        <v>4898</v>
      </c>
    </row>
    <row r="35" spans="1:2" ht="12.75">
      <c r="A35" s="105">
        <v>11023300</v>
      </c>
      <c r="B35" t="s">
        <v>4899</v>
      </c>
    </row>
    <row r="36" spans="1:2" ht="12.75">
      <c r="A36" s="105">
        <v>11023400</v>
      </c>
      <c r="B36" t="s">
        <v>4900</v>
      </c>
    </row>
    <row r="37" spans="1:2" ht="12.75">
      <c r="A37" s="105">
        <v>11023500</v>
      </c>
      <c r="B37" t="s">
        <v>4901</v>
      </c>
    </row>
    <row r="38" spans="1:2" ht="12.75">
      <c r="A38" s="105">
        <v>11023600</v>
      </c>
      <c r="B38" t="s">
        <v>4902</v>
      </c>
    </row>
    <row r="39" spans="1:2" ht="12.75">
      <c r="A39" s="105">
        <v>11023700</v>
      </c>
      <c r="B39" t="s">
        <v>4903</v>
      </c>
    </row>
    <row r="40" spans="1:2" ht="12.75">
      <c r="A40" s="105">
        <v>11023900</v>
      </c>
      <c r="B40" t="s">
        <v>4904</v>
      </c>
    </row>
    <row r="41" spans="1:2" ht="12.75">
      <c r="A41" s="105">
        <v>11024000</v>
      </c>
      <c r="B41" t="s">
        <v>4905</v>
      </c>
    </row>
    <row r="42" spans="1:2" ht="12.75">
      <c r="A42" s="105">
        <v>11024100</v>
      </c>
      <c r="B42" t="s">
        <v>4906</v>
      </c>
    </row>
    <row r="43" spans="1:2" ht="12.75">
      <c r="A43" s="105">
        <v>11024600</v>
      </c>
      <c r="B43" t="s">
        <v>5252</v>
      </c>
    </row>
    <row r="44" spans="1:2" ht="12.75">
      <c r="A44" s="105">
        <v>11024700</v>
      </c>
      <c r="B44" t="s">
        <v>5253</v>
      </c>
    </row>
    <row r="45" spans="1:2" ht="12.75">
      <c r="A45" s="105">
        <v>12000000</v>
      </c>
      <c r="B45" t="s">
        <v>4732</v>
      </c>
    </row>
    <row r="46" spans="1:2" ht="12.75">
      <c r="A46" s="105">
        <v>12020000</v>
      </c>
      <c r="B46" t="s">
        <v>4733</v>
      </c>
    </row>
    <row r="47" spans="1:2" ht="12.75">
      <c r="A47" s="105">
        <v>12020100</v>
      </c>
      <c r="B47" t="s">
        <v>4734</v>
      </c>
    </row>
    <row r="48" spans="1:2" ht="12.75">
      <c r="A48" s="105">
        <v>12020200</v>
      </c>
      <c r="B48" t="s">
        <v>3312</v>
      </c>
    </row>
    <row r="49" spans="1:2" ht="12.75">
      <c r="A49" s="105">
        <v>12020300</v>
      </c>
      <c r="B49" t="s">
        <v>3313</v>
      </c>
    </row>
    <row r="50" spans="1:2" ht="12.75">
      <c r="A50" s="105">
        <v>12020400</v>
      </c>
      <c r="B50" t="s">
        <v>3314</v>
      </c>
    </row>
    <row r="51" spans="1:2" ht="12.75">
      <c r="A51" s="105">
        <v>12020500</v>
      </c>
      <c r="B51" t="s">
        <v>3315</v>
      </c>
    </row>
    <row r="52" spans="1:2" ht="12.75">
      <c r="A52" s="105">
        <v>12020600</v>
      </c>
      <c r="B52" t="s">
        <v>3316</v>
      </c>
    </row>
    <row r="53" spans="1:2" ht="12.75">
      <c r="A53" s="105">
        <v>12020700</v>
      </c>
      <c r="B53" t="s">
        <v>3317</v>
      </c>
    </row>
    <row r="54" spans="1:2" ht="12.75">
      <c r="A54" s="105">
        <v>12020800</v>
      </c>
      <c r="B54" t="s">
        <v>3318</v>
      </c>
    </row>
    <row r="55" spans="1:2" ht="12.75">
      <c r="A55" s="105">
        <v>13000000</v>
      </c>
      <c r="B55" t="s">
        <v>3705</v>
      </c>
    </row>
    <row r="56" spans="1:2" ht="12.75">
      <c r="A56" s="105">
        <v>13010000</v>
      </c>
      <c r="B56" t="s">
        <v>4907</v>
      </c>
    </row>
    <row r="57" spans="1:2" ht="12.75">
      <c r="A57" s="105">
        <v>13010100</v>
      </c>
      <c r="B57" t="s">
        <v>4908</v>
      </c>
    </row>
    <row r="58" spans="1:2" ht="12.75">
      <c r="A58" s="105">
        <v>13010200</v>
      </c>
      <c r="B58" t="s">
        <v>4909</v>
      </c>
    </row>
    <row r="59" spans="1:2" ht="12.75">
      <c r="A59" s="105">
        <v>13010300</v>
      </c>
      <c r="B59" t="s">
        <v>4910</v>
      </c>
    </row>
    <row r="60" spans="1:2" ht="12.75">
      <c r="A60" s="105">
        <v>13020000</v>
      </c>
      <c r="B60" t="s">
        <v>4911</v>
      </c>
    </row>
    <row r="61" spans="1:2" ht="12.75">
      <c r="A61" s="105">
        <v>13020100</v>
      </c>
      <c r="B61" t="s">
        <v>4912</v>
      </c>
    </row>
    <row r="62" spans="1:2" ht="12.75">
      <c r="A62" s="105">
        <v>13020200</v>
      </c>
      <c r="B62" t="s">
        <v>4913</v>
      </c>
    </row>
    <row r="63" spans="1:2" ht="12.75">
      <c r="A63" s="105">
        <v>13020300</v>
      </c>
      <c r="B63" t="s">
        <v>4914</v>
      </c>
    </row>
    <row r="64" spans="1:2" ht="12.75">
      <c r="A64" s="105">
        <v>13020400</v>
      </c>
      <c r="B64" t="s">
        <v>4915</v>
      </c>
    </row>
    <row r="65" spans="1:2" ht="12.75">
      <c r="A65" s="105">
        <v>13020500</v>
      </c>
      <c r="B65" t="s">
        <v>4916</v>
      </c>
    </row>
    <row r="66" spans="1:2" ht="12.75">
      <c r="A66" s="105">
        <v>13020600</v>
      </c>
      <c r="B66" t="s">
        <v>4917</v>
      </c>
    </row>
    <row r="67" spans="1:2" ht="12.75">
      <c r="A67" s="105">
        <v>13030000</v>
      </c>
      <c r="B67" t="s">
        <v>4918</v>
      </c>
    </row>
    <row r="68" spans="1:2" ht="12.75">
      <c r="A68" s="105">
        <v>13030100</v>
      </c>
      <c r="B68" t="s">
        <v>4919</v>
      </c>
    </row>
    <row r="69" spans="1:2" ht="12.75">
      <c r="A69" s="105">
        <v>13030200</v>
      </c>
      <c r="B69" t="s">
        <v>4920</v>
      </c>
    </row>
    <row r="70" spans="1:2" ht="12.75">
      <c r="A70" s="105">
        <v>13030400</v>
      </c>
      <c r="B70" t="s">
        <v>4921</v>
      </c>
    </row>
    <row r="71" spans="1:2" ht="12.75">
      <c r="A71" s="105">
        <v>13030500</v>
      </c>
      <c r="B71" t="s">
        <v>4922</v>
      </c>
    </row>
    <row r="72" spans="1:2" ht="12.75">
      <c r="A72" s="105">
        <v>13030600</v>
      </c>
      <c r="B72" t="s">
        <v>4923</v>
      </c>
    </row>
    <row r="73" spans="1:2" ht="12.75">
      <c r="A73" s="105">
        <v>13030700</v>
      </c>
      <c r="B73" t="s">
        <v>4924</v>
      </c>
    </row>
    <row r="74" spans="1:2" ht="12.75">
      <c r="A74" s="105">
        <v>13030800</v>
      </c>
      <c r="B74" t="s">
        <v>4925</v>
      </c>
    </row>
    <row r="75" spans="1:2" ht="12.75">
      <c r="A75" s="105">
        <v>13030900</v>
      </c>
      <c r="B75" t="s">
        <v>4926</v>
      </c>
    </row>
    <row r="76" spans="1:2" ht="12.75">
      <c r="A76" s="105">
        <v>13060000</v>
      </c>
      <c r="B76" t="s">
        <v>4927</v>
      </c>
    </row>
    <row r="77" spans="1:2" ht="12.75">
      <c r="A77" s="105">
        <v>13070000</v>
      </c>
      <c r="B77" t="s">
        <v>3319</v>
      </c>
    </row>
    <row r="78" spans="1:2" ht="12.75">
      <c r="A78" s="105">
        <v>13070100</v>
      </c>
      <c r="B78" t="s">
        <v>3320</v>
      </c>
    </row>
    <row r="79" spans="1:2" ht="12.75">
      <c r="A79" s="105">
        <v>13070200</v>
      </c>
      <c r="B79" t="s">
        <v>3321</v>
      </c>
    </row>
    <row r="80" spans="1:2" ht="12.75">
      <c r="A80" s="105">
        <v>13070300</v>
      </c>
      <c r="B80" t="s">
        <v>3322</v>
      </c>
    </row>
    <row r="81" spans="1:2" ht="12.75">
      <c r="A81" s="105">
        <v>14000000</v>
      </c>
      <c r="B81" t="s">
        <v>3323</v>
      </c>
    </row>
    <row r="82" spans="1:2" ht="12.75">
      <c r="A82" s="105">
        <v>14010000</v>
      </c>
      <c r="B82" t="s">
        <v>3324</v>
      </c>
    </row>
    <row r="83" spans="1:2" ht="12.75">
      <c r="A83" s="105">
        <v>14010100</v>
      </c>
      <c r="B83" t="s">
        <v>3325</v>
      </c>
    </row>
    <row r="84" spans="1:2" ht="12.75">
      <c r="A84" s="105">
        <v>14010200</v>
      </c>
      <c r="B84" t="s">
        <v>3326</v>
      </c>
    </row>
    <row r="85" spans="1:2" ht="12.75">
      <c r="A85" s="105">
        <v>14010300</v>
      </c>
      <c r="B85" t="s">
        <v>3327</v>
      </c>
    </row>
    <row r="86" spans="1:2" ht="12.75">
      <c r="A86" s="105">
        <v>14010400</v>
      </c>
      <c r="B86" t="s">
        <v>3328</v>
      </c>
    </row>
    <row r="87" spans="1:2" ht="12.75">
      <c r="A87" s="105">
        <v>14010500</v>
      </c>
      <c r="B87" t="s">
        <v>3329</v>
      </c>
    </row>
    <row r="88" spans="1:2" ht="12.75">
      <c r="A88" s="105">
        <v>14010600</v>
      </c>
      <c r="B88" t="s">
        <v>3330</v>
      </c>
    </row>
    <row r="89" spans="1:2" ht="12.75">
      <c r="A89" s="105">
        <v>14010700</v>
      </c>
      <c r="B89" t="s">
        <v>3331</v>
      </c>
    </row>
    <row r="90" spans="1:2" ht="12.75">
      <c r="A90" s="105">
        <v>14010900</v>
      </c>
      <c r="B90" t="s">
        <v>3332</v>
      </c>
    </row>
    <row r="91" spans="1:2" ht="12.75">
      <c r="A91" s="105">
        <v>14011100</v>
      </c>
      <c r="B91" t="s">
        <v>3333</v>
      </c>
    </row>
    <row r="92" spans="1:2" ht="12.75">
      <c r="A92" s="105">
        <v>14020000</v>
      </c>
      <c r="B92" t="s">
        <v>3334</v>
      </c>
    </row>
    <row r="93" spans="1:2" ht="12.75">
      <c r="A93" s="105">
        <v>14020100</v>
      </c>
      <c r="B93" t="s">
        <v>3335</v>
      </c>
    </row>
    <row r="94" spans="1:2" ht="12.75">
      <c r="A94" s="105">
        <v>14020200</v>
      </c>
      <c r="B94" t="s">
        <v>3336</v>
      </c>
    </row>
    <row r="95" spans="1:2" ht="12.75">
      <c r="A95" s="105">
        <v>14020300</v>
      </c>
      <c r="B95" t="s">
        <v>4928</v>
      </c>
    </row>
    <row r="96" spans="1:2" ht="12.75">
      <c r="A96" s="105">
        <v>14020400</v>
      </c>
      <c r="B96" t="s">
        <v>3338</v>
      </c>
    </row>
    <row r="97" spans="1:2" ht="12.75">
      <c r="A97" s="105">
        <v>14020600</v>
      </c>
      <c r="B97" t="s">
        <v>3339</v>
      </c>
    </row>
    <row r="98" spans="1:2" ht="12.75">
      <c r="A98" s="105">
        <v>14020700</v>
      </c>
      <c r="B98" t="s">
        <v>3340</v>
      </c>
    </row>
    <row r="99" spans="1:2" ht="12.75">
      <c r="A99" s="105">
        <v>14020800</v>
      </c>
      <c r="B99" t="s">
        <v>3341</v>
      </c>
    </row>
    <row r="100" spans="1:2" ht="12.75">
      <c r="A100" s="105">
        <v>14020900</v>
      </c>
      <c r="B100" t="s">
        <v>3342</v>
      </c>
    </row>
    <row r="101" spans="1:2" ht="12.75">
      <c r="A101" s="105">
        <v>14021000</v>
      </c>
      <c r="B101" t="s">
        <v>3343</v>
      </c>
    </row>
    <row r="102" spans="1:2" ht="12.75">
      <c r="A102" s="105">
        <v>14021100</v>
      </c>
      <c r="B102" t="s">
        <v>3344</v>
      </c>
    </row>
    <row r="103" spans="1:2" ht="12.75">
      <c r="A103" s="105">
        <v>14021200</v>
      </c>
      <c r="B103" t="s">
        <v>4929</v>
      </c>
    </row>
    <row r="104" spans="1:2" ht="12.75">
      <c r="A104" s="105">
        <v>14021300</v>
      </c>
      <c r="B104" t="s">
        <v>4930</v>
      </c>
    </row>
    <row r="105" spans="1:2" ht="12.75">
      <c r="A105" s="105">
        <v>14021600</v>
      </c>
      <c r="B105" t="s">
        <v>3345</v>
      </c>
    </row>
    <row r="106" spans="1:2" ht="12.75">
      <c r="A106" s="105">
        <v>14021700</v>
      </c>
      <c r="B106" t="s">
        <v>3346</v>
      </c>
    </row>
    <row r="107" spans="1:2" ht="12.75">
      <c r="A107" s="105">
        <v>14021800</v>
      </c>
      <c r="B107" t="s">
        <v>3347</v>
      </c>
    </row>
    <row r="108" spans="1:2" ht="12.75">
      <c r="A108" s="105">
        <v>14022100</v>
      </c>
      <c r="B108" t="s">
        <v>3348</v>
      </c>
    </row>
    <row r="109" spans="1:2" ht="12.75">
      <c r="A109" s="105">
        <v>14022300</v>
      </c>
      <c r="B109" t="s">
        <v>4931</v>
      </c>
    </row>
    <row r="110" spans="1:2" ht="12.75">
      <c r="A110" s="105">
        <v>14030000</v>
      </c>
      <c r="B110" t="s">
        <v>3349</v>
      </c>
    </row>
    <row r="111" spans="1:2" ht="12.75">
      <c r="A111" s="105">
        <v>14030100</v>
      </c>
      <c r="B111" t="s">
        <v>3335</v>
      </c>
    </row>
    <row r="112" spans="1:2" ht="12.75">
      <c r="A112" s="105">
        <v>14030200</v>
      </c>
      <c r="B112" t="s">
        <v>3336</v>
      </c>
    </row>
    <row r="113" spans="1:2" ht="12.75">
      <c r="A113" s="105">
        <v>14030300</v>
      </c>
      <c r="B113" t="s">
        <v>3337</v>
      </c>
    </row>
    <row r="114" spans="1:2" ht="12.75">
      <c r="A114" s="105">
        <v>14030400</v>
      </c>
      <c r="B114" t="s">
        <v>3338</v>
      </c>
    </row>
    <row r="115" spans="1:2" ht="12.75">
      <c r="A115" s="105">
        <v>14030600</v>
      </c>
      <c r="B115" t="s">
        <v>3339</v>
      </c>
    </row>
    <row r="116" spans="1:2" ht="12.75">
      <c r="A116" s="105">
        <v>14030700</v>
      </c>
      <c r="B116" t="s">
        <v>3340</v>
      </c>
    </row>
    <row r="117" spans="1:2" ht="12.75">
      <c r="A117" s="105">
        <v>14030800</v>
      </c>
      <c r="B117" t="s">
        <v>3341</v>
      </c>
    </row>
    <row r="118" spans="1:2" ht="12.75">
      <c r="A118" s="105">
        <v>14030900</v>
      </c>
      <c r="B118" t="s">
        <v>3342</v>
      </c>
    </row>
    <row r="119" spans="1:2" ht="12.75">
      <c r="A119" s="105">
        <v>14031000</v>
      </c>
      <c r="B119" t="s">
        <v>3343</v>
      </c>
    </row>
    <row r="120" spans="1:2" ht="12.75">
      <c r="A120" s="105">
        <v>14031100</v>
      </c>
      <c r="B120" t="s">
        <v>3344</v>
      </c>
    </row>
    <row r="121" spans="1:2" ht="12.75">
      <c r="A121" s="105">
        <v>14031600</v>
      </c>
      <c r="B121" t="s">
        <v>3350</v>
      </c>
    </row>
    <row r="122" spans="1:2" ht="12.75">
      <c r="A122" s="105">
        <v>14031700</v>
      </c>
      <c r="B122" t="s">
        <v>3346</v>
      </c>
    </row>
    <row r="123" spans="1:2" ht="12.75">
      <c r="A123" s="105">
        <v>14031800</v>
      </c>
      <c r="B123" t="s">
        <v>3347</v>
      </c>
    </row>
    <row r="124" spans="1:2" ht="12.75">
      <c r="A124" s="105">
        <v>14040000</v>
      </c>
      <c r="B124" t="s">
        <v>4932</v>
      </c>
    </row>
    <row r="125" spans="1:2" ht="12.75">
      <c r="A125" s="105">
        <v>14050000</v>
      </c>
      <c r="B125" t="s">
        <v>3351</v>
      </c>
    </row>
    <row r="126" spans="1:2" ht="12.75">
      <c r="A126" s="105">
        <v>15000000</v>
      </c>
      <c r="B126" t="s">
        <v>3352</v>
      </c>
    </row>
    <row r="127" spans="1:2" ht="12.75">
      <c r="A127" s="105">
        <v>15010000</v>
      </c>
      <c r="B127" t="s">
        <v>3353</v>
      </c>
    </row>
    <row r="128" spans="1:2" ht="12.75">
      <c r="A128" s="105">
        <v>15010100</v>
      </c>
      <c r="B128" t="s">
        <v>3354</v>
      </c>
    </row>
    <row r="129" spans="1:2" ht="12.75">
      <c r="A129" s="105">
        <v>15010200</v>
      </c>
      <c r="B129" t="s">
        <v>3355</v>
      </c>
    </row>
    <row r="130" spans="1:2" ht="12.75">
      <c r="A130" s="105">
        <v>15010300</v>
      </c>
      <c r="B130" t="s">
        <v>3356</v>
      </c>
    </row>
    <row r="131" spans="1:2" ht="12.75">
      <c r="A131" s="105">
        <v>15010800</v>
      </c>
      <c r="B131" t="s">
        <v>4933</v>
      </c>
    </row>
    <row r="132" spans="1:2" ht="12.75">
      <c r="A132" s="105">
        <v>15010900</v>
      </c>
      <c r="B132" t="s">
        <v>4934</v>
      </c>
    </row>
    <row r="133" spans="1:2" ht="12.75">
      <c r="A133" s="105">
        <v>15011000</v>
      </c>
      <c r="B133" t="s">
        <v>4935</v>
      </c>
    </row>
    <row r="134" spans="1:2" ht="12.75">
      <c r="A134" s="105">
        <v>15011100</v>
      </c>
      <c r="B134" t="s">
        <v>4936</v>
      </c>
    </row>
    <row r="135" spans="1:2" ht="12.75">
      <c r="A135" s="105">
        <v>15020000</v>
      </c>
      <c r="B135" t="s">
        <v>3357</v>
      </c>
    </row>
    <row r="136" spans="1:2" ht="12.75">
      <c r="A136" s="105">
        <v>15020100</v>
      </c>
      <c r="B136" t="s">
        <v>3358</v>
      </c>
    </row>
    <row r="137" spans="1:2" ht="12.75">
      <c r="A137" s="105">
        <v>15020200</v>
      </c>
      <c r="B137" t="s">
        <v>3359</v>
      </c>
    </row>
    <row r="138" spans="1:2" ht="12.75">
      <c r="A138" s="105">
        <v>15020300</v>
      </c>
      <c r="B138" t="s">
        <v>3360</v>
      </c>
    </row>
    <row r="139" spans="1:2" ht="12.75">
      <c r="A139" s="105">
        <v>16000000</v>
      </c>
      <c r="B139" t="s">
        <v>3361</v>
      </c>
    </row>
    <row r="140" spans="1:2" ht="12.75">
      <c r="A140" s="105">
        <v>16010000</v>
      </c>
      <c r="B140" t="s">
        <v>3362</v>
      </c>
    </row>
    <row r="141" spans="1:2" ht="12.75">
      <c r="A141" s="105">
        <v>16010100</v>
      </c>
      <c r="B141" t="s">
        <v>3363</v>
      </c>
    </row>
    <row r="142" spans="1:2" ht="12.75">
      <c r="A142" s="105">
        <v>16010200</v>
      </c>
      <c r="B142" t="s">
        <v>3364</v>
      </c>
    </row>
    <row r="143" spans="1:2" ht="12.75">
      <c r="A143" s="105">
        <v>16010400</v>
      </c>
      <c r="B143" t="s">
        <v>3365</v>
      </c>
    </row>
    <row r="144" spans="1:2" ht="12.75">
      <c r="A144" s="105">
        <v>16010500</v>
      </c>
      <c r="B144" t="s">
        <v>3366</v>
      </c>
    </row>
    <row r="145" spans="1:2" ht="12.75">
      <c r="A145" s="105">
        <v>16010600</v>
      </c>
      <c r="B145" t="s">
        <v>3367</v>
      </c>
    </row>
    <row r="146" spans="1:2" ht="12.75">
      <c r="A146" s="105">
        <v>16010700</v>
      </c>
      <c r="B146" t="s">
        <v>3368</v>
      </c>
    </row>
    <row r="147" spans="1:2" ht="12.75">
      <c r="A147" s="105">
        <v>16010800</v>
      </c>
      <c r="B147" t="s">
        <v>3369</v>
      </c>
    </row>
    <row r="148" spans="1:2" ht="12.75">
      <c r="A148" s="105">
        <v>16010900</v>
      </c>
      <c r="B148" t="s">
        <v>3370</v>
      </c>
    </row>
    <row r="149" spans="1:2" ht="12.75">
      <c r="A149" s="105">
        <v>16011000</v>
      </c>
      <c r="B149" t="s">
        <v>3371</v>
      </c>
    </row>
    <row r="150" spans="1:2" ht="12.75">
      <c r="A150" s="105">
        <v>16011100</v>
      </c>
      <c r="B150" t="s">
        <v>3372</v>
      </c>
    </row>
    <row r="151" spans="1:2" ht="12.75">
      <c r="A151" s="105">
        <v>16011200</v>
      </c>
      <c r="B151" t="s">
        <v>3373</v>
      </c>
    </row>
    <row r="152" spans="1:2" ht="12.75">
      <c r="A152" s="105">
        <v>16011300</v>
      </c>
      <c r="B152" t="s">
        <v>3374</v>
      </c>
    </row>
    <row r="153" spans="1:2" ht="12.75">
      <c r="A153" s="105">
        <v>16011500</v>
      </c>
      <c r="B153" t="s">
        <v>3375</v>
      </c>
    </row>
    <row r="154" spans="1:2" ht="12.75">
      <c r="A154" s="105">
        <v>16011600</v>
      </c>
      <c r="B154" t="s">
        <v>3376</v>
      </c>
    </row>
    <row r="155" spans="1:2" ht="12.75">
      <c r="A155" s="105">
        <v>16011700</v>
      </c>
      <c r="B155" t="s">
        <v>3377</v>
      </c>
    </row>
    <row r="156" spans="1:2" ht="12.75">
      <c r="A156" s="105">
        <v>16011800</v>
      </c>
      <c r="B156" t="s">
        <v>3378</v>
      </c>
    </row>
    <row r="157" spans="1:2" ht="12.75">
      <c r="A157" s="105">
        <v>16011900</v>
      </c>
      <c r="B157" t="s">
        <v>3379</v>
      </c>
    </row>
    <row r="158" spans="1:2" ht="12.75">
      <c r="A158" s="105">
        <v>16012100</v>
      </c>
      <c r="B158" t="s">
        <v>3380</v>
      </c>
    </row>
    <row r="159" spans="1:2" ht="12.75">
      <c r="A159" s="105">
        <v>17000000</v>
      </c>
      <c r="B159" t="s">
        <v>4937</v>
      </c>
    </row>
    <row r="160" spans="1:2" ht="12.75">
      <c r="A160" s="105">
        <v>17010000</v>
      </c>
      <c r="B160" t="s">
        <v>4938</v>
      </c>
    </row>
    <row r="161" spans="1:2" ht="12.75">
      <c r="A161" s="105">
        <v>17010100</v>
      </c>
      <c r="B161" t="s">
        <v>3381</v>
      </c>
    </row>
    <row r="162" spans="1:2" ht="12.75">
      <c r="A162" s="105">
        <v>17010200</v>
      </c>
      <c r="B162" t="s">
        <v>3382</v>
      </c>
    </row>
    <row r="163" spans="1:2" ht="12.75">
      <c r="A163" s="105">
        <v>17010300</v>
      </c>
      <c r="B163" t="s">
        <v>5674</v>
      </c>
    </row>
    <row r="164" spans="1:2" ht="12.75">
      <c r="A164" s="105">
        <v>17010400</v>
      </c>
      <c r="B164" t="s">
        <v>4939</v>
      </c>
    </row>
    <row r="165" spans="1:2" ht="12.75">
      <c r="A165" s="105">
        <v>17010500</v>
      </c>
      <c r="B165" t="s">
        <v>4940</v>
      </c>
    </row>
    <row r="166" spans="1:2" ht="12.75">
      <c r="A166" s="105">
        <v>17010700</v>
      </c>
      <c r="B166" t="s">
        <v>5675</v>
      </c>
    </row>
    <row r="167" spans="1:2" ht="12.75">
      <c r="A167" s="105">
        <v>17010800</v>
      </c>
      <c r="B167" t="s">
        <v>5676</v>
      </c>
    </row>
    <row r="168" spans="1:2" ht="12.75">
      <c r="A168" s="105">
        <v>17010900</v>
      </c>
      <c r="B168" t="s">
        <v>5677</v>
      </c>
    </row>
    <row r="169" spans="1:2" ht="12.75">
      <c r="A169" s="105">
        <v>17011200</v>
      </c>
      <c r="B169" t="s">
        <v>5678</v>
      </c>
    </row>
    <row r="170" spans="1:2" ht="12.75">
      <c r="A170" s="105">
        <v>17011500</v>
      </c>
      <c r="B170" t="s">
        <v>5679</v>
      </c>
    </row>
    <row r="171" spans="1:2" ht="12.75">
      <c r="A171" s="105">
        <v>17060000</v>
      </c>
      <c r="B171" t="s">
        <v>5680</v>
      </c>
    </row>
    <row r="172" spans="1:2" ht="12.75">
      <c r="A172" s="105">
        <v>17060100</v>
      </c>
      <c r="B172" t="s">
        <v>4941</v>
      </c>
    </row>
    <row r="173" spans="1:2" ht="12.75">
      <c r="A173" s="105">
        <v>17060200</v>
      </c>
      <c r="B173" t="s">
        <v>4942</v>
      </c>
    </row>
    <row r="174" spans="1:2" ht="12.75">
      <c r="A174" s="105">
        <v>17060300</v>
      </c>
      <c r="B174" t="s">
        <v>4943</v>
      </c>
    </row>
    <row r="175" spans="1:2" ht="12.75">
      <c r="A175" s="105">
        <v>17070000</v>
      </c>
      <c r="B175" t="s">
        <v>5681</v>
      </c>
    </row>
    <row r="176" spans="1:2" ht="12.75">
      <c r="A176" s="105">
        <v>18000000</v>
      </c>
      <c r="B176" t="s">
        <v>4944</v>
      </c>
    </row>
    <row r="177" spans="1:2" ht="12.75">
      <c r="A177" s="105">
        <v>18010000</v>
      </c>
      <c r="B177" t="s">
        <v>4945</v>
      </c>
    </row>
    <row r="178" spans="1:2" ht="12.75">
      <c r="A178" s="105">
        <v>18010100</v>
      </c>
      <c r="B178" t="s">
        <v>4946</v>
      </c>
    </row>
    <row r="179" spans="1:2" ht="12.75">
      <c r="A179" s="105">
        <v>18010200</v>
      </c>
      <c r="B179" t="s">
        <v>4947</v>
      </c>
    </row>
    <row r="180" spans="1:2" ht="12.75">
      <c r="A180" s="105">
        <v>18010300</v>
      </c>
      <c r="B180" t="s">
        <v>5559</v>
      </c>
    </row>
    <row r="181" spans="1:2" ht="12.75">
      <c r="A181" s="105">
        <v>18010400</v>
      </c>
      <c r="B181" t="s">
        <v>5560</v>
      </c>
    </row>
    <row r="182" spans="1:2" ht="12.75">
      <c r="A182" s="105">
        <v>18010500</v>
      </c>
      <c r="B182" t="s">
        <v>5561</v>
      </c>
    </row>
    <row r="183" spans="1:2" ht="12.75">
      <c r="A183" s="105">
        <v>18010600</v>
      </c>
      <c r="B183" t="s">
        <v>5562</v>
      </c>
    </row>
    <row r="184" spans="1:2" ht="12.75">
      <c r="A184" s="105">
        <v>18010700</v>
      </c>
      <c r="B184" t="s">
        <v>5563</v>
      </c>
    </row>
    <row r="185" spans="1:2" ht="12.75">
      <c r="A185" s="105">
        <v>18010800</v>
      </c>
      <c r="B185" t="s">
        <v>5564</v>
      </c>
    </row>
    <row r="186" spans="1:2" ht="12.75">
      <c r="A186" s="105">
        <v>18010900</v>
      </c>
      <c r="B186" t="s">
        <v>5565</v>
      </c>
    </row>
    <row r="187" spans="1:2" ht="12.75">
      <c r="A187" s="105">
        <v>18011000</v>
      </c>
      <c r="B187" t="s">
        <v>5566</v>
      </c>
    </row>
    <row r="188" spans="1:2" ht="12.75">
      <c r="A188" s="105">
        <v>18011100</v>
      </c>
      <c r="B188" t="s">
        <v>5567</v>
      </c>
    </row>
    <row r="189" spans="1:2" ht="12.75">
      <c r="A189" s="105">
        <v>18020000</v>
      </c>
      <c r="B189" t="s">
        <v>5682</v>
      </c>
    </row>
    <row r="190" spans="1:2" ht="12.75">
      <c r="A190" s="105">
        <v>18020100</v>
      </c>
      <c r="B190" t="s">
        <v>5683</v>
      </c>
    </row>
    <row r="191" spans="1:2" ht="12.75">
      <c r="A191" s="105">
        <v>18020200</v>
      </c>
      <c r="B191" t="s">
        <v>5684</v>
      </c>
    </row>
    <row r="192" spans="1:2" ht="12.75">
      <c r="A192" s="105">
        <v>18030000</v>
      </c>
      <c r="B192" t="s">
        <v>5685</v>
      </c>
    </row>
    <row r="193" spans="1:2" ht="12.75">
      <c r="A193" s="105">
        <v>18030100</v>
      </c>
      <c r="B193" t="s">
        <v>5686</v>
      </c>
    </row>
    <row r="194" spans="1:2" ht="12.75">
      <c r="A194" s="105">
        <v>18030200</v>
      </c>
      <c r="B194" t="s">
        <v>5687</v>
      </c>
    </row>
    <row r="195" spans="1:2" ht="12.75">
      <c r="A195" s="105">
        <v>18040000</v>
      </c>
      <c r="B195" t="s">
        <v>5568</v>
      </c>
    </row>
    <row r="196" spans="1:2" ht="12.75">
      <c r="A196" s="105">
        <v>18040100</v>
      </c>
      <c r="B196" t="s">
        <v>5569</v>
      </c>
    </row>
    <row r="197" spans="1:2" ht="12.75">
      <c r="A197" s="105">
        <v>18040200</v>
      </c>
      <c r="B197" t="s">
        <v>5570</v>
      </c>
    </row>
    <row r="198" spans="1:2" ht="12.75">
      <c r="A198" s="105">
        <v>18040300</v>
      </c>
      <c r="B198" t="s">
        <v>5571</v>
      </c>
    </row>
    <row r="199" spans="1:2" ht="12.75">
      <c r="A199" s="105">
        <v>18040500</v>
      </c>
      <c r="B199" t="s">
        <v>5572</v>
      </c>
    </row>
    <row r="200" spans="1:2" ht="12.75">
      <c r="A200" s="105">
        <v>18040600</v>
      </c>
      <c r="B200" t="s">
        <v>5573</v>
      </c>
    </row>
    <row r="201" spans="1:2" ht="12.75">
      <c r="A201" s="105">
        <v>18040700</v>
      </c>
      <c r="B201" t="s">
        <v>5574</v>
      </c>
    </row>
    <row r="202" spans="1:2" ht="12.75">
      <c r="A202" s="105">
        <v>18040800</v>
      </c>
      <c r="B202" t="s">
        <v>5575</v>
      </c>
    </row>
    <row r="203" spans="1:2" ht="12.75">
      <c r="A203" s="105">
        <v>18040900</v>
      </c>
      <c r="B203" t="s">
        <v>5576</v>
      </c>
    </row>
    <row r="204" spans="1:2" ht="12.75">
      <c r="A204" s="105">
        <v>18041000</v>
      </c>
      <c r="B204" t="s">
        <v>5577</v>
      </c>
    </row>
    <row r="205" spans="1:2" ht="12.75">
      <c r="A205" s="105">
        <v>18041300</v>
      </c>
      <c r="B205" t="s">
        <v>5578</v>
      </c>
    </row>
    <row r="206" spans="1:2" ht="12.75">
      <c r="A206" s="105">
        <v>18041400</v>
      </c>
      <c r="B206" t="s">
        <v>5579</v>
      </c>
    </row>
    <row r="207" spans="1:2" ht="12.75">
      <c r="A207" s="105">
        <v>18041500</v>
      </c>
      <c r="B207" t="s">
        <v>5580</v>
      </c>
    </row>
    <row r="208" spans="1:2" ht="12.75">
      <c r="A208" s="105">
        <v>18041600</v>
      </c>
      <c r="B208" t="s">
        <v>5581</v>
      </c>
    </row>
    <row r="209" spans="1:2" ht="12.75">
      <c r="A209" s="105">
        <v>18041700</v>
      </c>
      <c r="B209" t="s">
        <v>5582</v>
      </c>
    </row>
    <row r="210" spans="1:2" ht="12.75">
      <c r="A210" s="105">
        <v>18041800</v>
      </c>
      <c r="B210" t="s">
        <v>5583</v>
      </c>
    </row>
    <row r="211" spans="1:2" ht="12.75">
      <c r="A211" s="105">
        <v>18050000</v>
      </c>
      <c r="B211" t="s">
        <v>5688</v>
      </c>
    </row>
    <row r="212" spans="1:2" ht="12.75">
      <c r="A212" s="105">
        <v>18050100</v>
      </c>
      <c r="B212" t="s">
        <v>5689</v>
      </c>
    </row>
    <row r="213" spans="1:2" ht="12.75">
      <c r="A213" s="105">
        <v>18050200</v>
      </c>
      <c r="B213" t="s">
        <v>5690</v>
      </c>
    </row>
    <row r="214" spans="1:2" ht="12.75">
      <c r="A214" s="105">
        <v>18050300</v>
      </c>
      <c r="B214" t="s">
        <v>5691</v>
      </c>
    </row>
    <row r="215" spans="1:2" ht="12.75">
      <c r="A215" s="105">
        <v>18050400</v>
      </c>
      <c r="B215" t="s">
        <v>5692</v>
      </c>
    </row>
    <row r="216" spans="1:2" ht="12.75">
      <c r="A216" s="105">
        <v>18050500</v>
      </c>
      <c r="B216" t="s">
        <v>5584</v>
      </c>
    </row>
    <row r="217" spans="1:2" ht="12.75">
      <c r="A217" s="105">
        <v>19000000</v>
      </c>
      <c r="B217" t="s">
        <v>5693</v>
      </c>
    </row>
    <row r="218" spans="1:2" ht="12.75">
      <c r="A218" s="105">
        <v>19010000</v>
      </c>
      <c r="B218" t="s">
        <v>5694</v>
      </c>
    </row>
    <row r="219" spans="1:2" ht="12.75">
      <c r="A219" s="105">
        <v>19010100</v>
      </c>
      <c r="B219" t="s">
        <v>5695</v>
      </c>
    </row>
    <row r="220" spans="1:2" ht="12.75">
      <c r="A220" s="105">
        <v>19010200</v>
      </c>
      <c r="B220" t="s">
        <v>5696</v>
      </c>
    </row>
    <row r="221" spans="1:2" ht="12.75">
      <c r="A221" s="105">
        <v>19010300</v>
      </c>
      <c r="B221" t="s">
        <v>5697</v>
      </c>
    </row>
    <row r="222" spans="1:2" ht="12.75">
      <c r="A222" s="105">
        <v>19010400</v>
      </c>
      <c r="B222" t="s">
        <v>5698</v>
      </c>
    </row>
    <row r="223" spans="1:2" ht="12.75">
      <c r="A223" s="105">
        <v>19010700</v>
      </c>
      <c r="B223" t="s">
        <v>5585</v>
      </c>
    </row>
    <row r="224" spans="1:2" ht="12.75">
      <c r="A224" s="105">
        <v>19010800</v>
      </c>
      <c r="B224" t="s">
        <v>5586</v>
      </c>
    </row>
    <row r="225" spans="1:2" ht="12.75">
      <c r="A225" s="105">
        <v>19010900</v>
      </c>
      <c r="B225" t="s">
        <v>5587</v>
      </c>
    </row>
    <row r="226" spans="1:2" ht="12.75">
      <c r="A226" s="105">
        <v>19050000</v>
      </c>
      <c r="B226" t="s">
        <v>5699</v>
      </c>
    </row>
    <row r="227" spans="1:2" ht="12.75">
      <c r="A227" s="105">
        <v>19050100</v>
      </c>
      <c r="B227" t="s">
        <v>5700</v>
      </c>
    </row>
    <row r="228" spans="1:2" ht="12.75">
      <c r="A228" s="105">
        <v>19050200</v>
      </c>
      <c r="B228" t="s">
        <v>5701</v>
      </c>
    </row>
    <row r="229" spans="1:2" ht="12.75">
      <c r="A229" s="105">
        <v>19050300</v>
      </c>
      <c r="B229" t="s">
        <v>5702</v>
      </c>
    </row>
    <row r="230" spans="1:2" ht="12.75">
      <c r="A230" s="105">
        <v>19060000</v>
      </c>
      <c r="B230" t="s">
        <v>5588</v>
      </c>
    </row>
    <row r="231" spans="1:2" ht="12.75">
      <c r="A231" s="105">
        <v>19060100</v>
      </c>
      <c r="B231" t="s">
        <v>5588</v>
      </c>
    </row>
    <row r="232" spans="1:2" ht="12.75">
      <c r="A232" s="105">
        <v>19060200</v>
      </c>
      <c r="B232" t="s">
        <v>5589</v>
      </c>
    </row>
    <row r="233" spans="1:2" ht="12.75">
      <c r="A233" s="105">
        <v>19090000</v>
      </c>
      <c r="B233" t="s">
        <v>5703</v>
      </c>
    </row>
    <row r="234" spans="1:2" ht="12.75">
      <c r="A234" s="105">
        <v>19090400</v>
      </c>
      <c r="B234" t="s">
        <v>5704</v>
      </c>
    </row>
    <row r="235" spans="1:2" ht="12.75">
      <c r="A235" s="105">
        <v>20000000</v>
      </c>
      <c r="B235" t="s">
        <v>5705</v>
      </c>
    </row>
    <row r="236" spans="1:2" ht="12.75">
      <c r="A236" s="105">
        <v>21000000</v>
      </c>
      <c r="B236" t="s">
        <v>4756</v>
      </c>
    </row>
    <row r="237" spans="1:2" ht="12.75">
      <c r="A237" s="105">
        <v>21010000</v>
      </c>
      <c r="B237" t="s">
        <v>4757</v>
      </c>
    </row>
    <row r="238" spans="1:2" ht="12.75">
      <c r="A238" s="105">
        <v>21010100</v>
      </c>
      <c r="B238" t="s">
        <v>4758</v>
      </c>
    </row>
    <row r="239" spans="1:2" ht="12.75">
      <c r="A239" s="105">
        <v>21010300</v>
      </c>
      <c r="B239" t="s">
        <v>4759</v>
      </c>
    </row>
    <row r="240" spans="1:2" ht="12.75">
      <c r="A240" s="105">
        <v>21010500</v>
      </c>
      <c r="B240" t="s">
        <v>4760</v>
      </c>
    </row>
    <row r="241" spans="1:2" ht="12.75">
      <c r="A241" s="105">
        <v>21010600</v>
      </c>
      <c r="B241" t="s">
        <v>5007</v>
      </c>
    </row>
    <row r="242" spans="1:2" ht="12.75">
      <c r="A242" s="105">
        <v>21010700</v>
      </c>
      <c r="B242" t="s">
        <v>4761</v>
      </c>
    </row>
    <row r="243" spans="1:2" ht="12.75">
      <c r="A243" s="105">
        <v>21010800</v>
      </c>
      <c r="B243" t="s">
        <v>4762</v>
      </c>
    </row>
    <row r="244" spans="1:2" ht="12.75">
      <c r="A244" s="105">
        <v>21010900</v>
      </c>
      <c r="B244" t="s">
        <v>4763</v>
      </c>
    </row>
    <row r="245" spans="1:2" ht="12.75">
      <c r="A245" s="105">
        <v>21020000</v>
      </c>
      <c r="B245" t="s">
        <v>4764</v>
      </c>
    </row>
    <row r="246" spans="1:2" ht="12.75">
      <c r="A246" s="105">
        <v>21030000</v>
      </c>
      <c r="B246" t="s">
        <v>4765</v>
      </c>
    </row>
    <row r="247" spans="1:2" ht="12.75">
      <c r="A247" s="105">
        <v>21040000</v>
      </c>
      <c r="B247" t="s">
        <v>4766</v>
      </c>
    </row>
    <row r="248" spans="1:2" ht="12.75">
      <c r="A248" s="105">
        <v>21050000</v>
      </c>
      <c r="B248" t="s">
        <v>4767</v>
      </c>
    </row>
    <row r="249" spans="1:2" ht="12.75">
      <c r="A249" s="105">
        <v>21080000</v>
      </c>
      <c r="B249" t="s">
        <v>4768</v>
      </c>
    </row>
    <row r="250" spans="1:2" ht="12.75">
      <c r="A250" s="105">
        <v>21080100</v>
      </c>
      <c r="B250" t="s">
        <v>4769</v>
      </c>
    </row>
    <row r="251" spans="1:2" ht="12.75">
      <c r="A251" s="105">
        <v>21080200</v>
      </c>
      <c r="B251" t="s">
        <v>4770</v>
      </c>
    </row>
    <row r="252" spans="1:2" ht="12.75">
      <c r="A252" s="105">
        <v>21080500</v>
      </c>
      <c r="B252" t="s">
        <v>5358</v>
      </c>
    </row>
    <row r="253" spans="1:2" ht="12.75">
      <c r="A253" s="105">
        <v>21080600</v>
      </c>
      <c r="B253" t="s">
        <v>4771</v>
      </c>
    </row>
    <row r="254" spans="1:2" ht="12.75">
      <c r="A254" s="105">
        <v>21080700</v>
      </c>
      <c r="B254" t="s">
        <v>4772</v>
      </c>
    </row>
    <row r="255" spans="1:2" ht="12.75">
      <c r="A255" s="105">
        <v>21080800</v>
      </c>
      <c r="B255" t="s">
        <v>4773</v>
      </c>
    </row>
    <row r="256" spans="1:2" ht="12.75">
      <c r="A256" s="105">
        <v>21080900</v>
      </c>
      <c r="B256" t="s">
        <v>4774</v>
      </c>
    </row>
    <row r="257" spans="1:2" ht="12.75">
      <c r="A257" s="105">
        <v>21081000</v>
      </c>
      <c r="B257" t="s">
        <v>4775</v>
      </c>
    </row>
    <row r="258" spans="1:2" ht="12.75">
      <c r="A258" s="105">
        <v>21081100</v>
      </c>
      <c r="B258" t="s">
        <v>4776</v>
      </c>
    </row>
    <row r="259" spans="1:2" ht="12.75">
      <c r="A259" s="105">
        <v>21081200</v>
      </c>
      <c r="B259" t="s">
        <v>4777</v>
      </c>
    </row>
    <row r="260" spans="1:2" ht="12.75">
      <c r="A260" s="105">
        <v>21081300</v>
      </c>
      <c r="B260" t="s">
        <v>4778</v>
      </c>
    </row>
    <row r="261" spans="1:2" ht="12.75">
      <c r="A261" s="105">
        <v>21081400</v>
      </c>
      <c r="B261" t="s">
        <v>4779</v>
      </c>
    </row>
    <row r="262" spans="1:2" ht="12.75">
      <c r="A262" s="105">
        <v>21082000</v>
      </c>
      <c r="B262" t="s">
        <v>4780</v>
      </c>
    </row>
    <row r="263" spans="1:2" ht="12.75">
      <c r="A263" s="105">
        <v>21083000</v>
      </c>
      <c r="B263" t="s">
        <v>5008</v>
      </c>
    </row>
    <row r="264" spans="1:2" ht="12.75">
      <c r="A264" s="105">
        <v>21090000</v>
      </c>
      <c r="B264" t="s">
        <v>5009</v>
      </c>
    </row>
    <row r="265" spans="1:2" ht="12.75">
      <c r="A265" s="105">
        <v>21110000</v>
      </c>
      <c r="B265" t="s">
        <v>4781</v>
      </c>
    </row>
    <row r="266" spans="1:2" ht="12.75">
      <c r="A266" s="105">
        <v>22000000</v>
      </c>
      <c r="B266" t="s">
        <v>5753</v>
      </c>
    </row>
    <row r="267" spans="1:2" ht="12.75">
      <c r="A267" s="105">
        <v>22010000</v>
      </c>
      <c r="B267" t="s">
        <v>5754</v>
      </c>
    </row>
    <row r="268" spans="1:2" ht="12.75">
      <c r="A268" s="105">
        <v>22010200</v>
      </c>
      <c r="B268" t="s">
        <v>5755</v>
      </c>
    </row>
    <row r="269" spans="1:2" ht="12.75">
      <c r="A269" s="105">
        <v>22010300</v>
      </c>
      <c r="B269" t="s">
        <v>5010</v>
      </c>
    </row>
    <row r="270" spans="1:2" ht="12.75">
      <c r="A270" s="105">
        <v>22010400</v>
      </c>
      <c r="B270" t="s">
        <v>5756</v>
      </c>
    </row>
    <row r="271" spans="1:2" ht="12.75">
      <c r="A271" s="105">
        <v>22010500</v>
      </c>
      <c r="B271" t="s">
        <v>5757</v>
      </c>
    </row>
    <row r="272" spans="1:2" ht="12.75">
      <c r="A272" s="105">
        <v>22010600</v>
      </c>
      <c r="B272" t="s">
        <v>5758</v>
      </c>
    </row>
    <row r="273" spans="1:2" ht="12.75">
      <c r="A273" s="105">
        <v>22010700</v>
      </c>
      <c r="B273" t="s">
        <v>5759</v>
      </c>
    </row>
    <row r="274" spans="1:2" ht="12.75">
      <c r="A274" s="105">
        <v>22010900</v>
      </c>
      <c r="B274" t="s">
        <v>5760</v>
      </c>
    </row>
    <row r="275" spans="1:2" ht="12.75">
      <c r="A275" s="105">
        <v>22011000</v>
      </c>
      <c r="B275" t="s">
        <v>5761</v>
      </c>
    </row>
    <row r="276" spans="1:2" ht="12.75">
      <c r="A276" s="105">
        <v>22011100</v>
      </c>
      <c r="B276" t="s">
        <v>5762</v>
      </c>
    </row>
    <row r="277" spans="1:2" ht="12.75">
      <c r="A277" s="105">
        <v>22011200</v>
      </c>
      <c r="B277" t="s">
        <v>5763</v>
      </c>
    </row>
    <row r="278" spans="1:2" ht="12.75">
      <c r="A278" s="105">
        <v>22011400</v>
      </c>
      <c r="B278" t="s">
        <v>5764</v>
      </c>
    </row>
    <row r="279" spans="1:2" ht="12.75">
      <c r="A279" s="105">
        <v>22011500</v>
      </c>
      <c r="B279" t="s">
        <v>5011</v>
      </c>
    </row>
    <row r="280" spans="1:2" ht="12.75">
      <c r="A280" s="105">
        <v>22011700</v>
      </c>
      <c r="B280" t="s">
        <v>5765</v>
      </c>
    </row>
    <row r="281" spans="1:2" ht="12.75">
      <c r="A281" s="105">
        <v>22011800</v>
      </c>
      <c r="B281" t="s">
        <v>5766</v>
      </c>
    </row>
    <row r="282" spans="1:2" ht="12.75">
      <c r="A282" s="105">
        <v>22011900</v>
      </c>
      <c r="B282" t="s">
        <v>5767</v>
      </c>
    </row>
    <row r="283" spans="1:2" ht="12.75">
      <c r="A283" s="105">
        <v>22012000</v>
      </c>
      <c r="B283" t="s">
        <v>5768</v>
      </c>
    </row>
    <row r="284" spans="1:2" ht="12.75">
      <c r="A284" s="105">
        <v>22012100</v>
      </c>
      <c r="B284" t="s">
        <v>5769</v>
      </c>
    </row>
    <row r="285" spans="1:2" ht="12.75">
      <c r="A285" s="105">
        <v>22012200</v>
      </c>
      <c r="B285" t="s">
        <v>5770</v>
      </c>
    </row>
    <row r="286" spans="1:2" ht="12.75">
      <c r="A286" s="105">
        <v>22012300</v>
      </c>
      <c r="B286" t="s">
        <v>5771</v>
      </c>
    </row>
    <row r="287" spans="1:2" ht="12.75">
      <c r="A287" s="105">
        <v>22012400</v>
      </c>
      <c r="B287" t="s">
        <v>5772</v>
      </c>
    </row>
    <row r="288" spans="1:2" ht="12.75">
      <c r="A288" s="105">
        <v>22012500</v>
      </c>
      <c r="B288" t="s">
        <v>5773</v>
      </c>
    </row>
    <row r="289" spans="1:2" ht="12.75">
      <c r="A289" s="105">
        <v>22012600</v>
      </c>
      <c r="B289" t="s">
        <v>5012</v>
      </c>
    </row>
    <row r="290" spans="1:2" ht="12.75">
      <c r="A290" s="105">
        <v>22012700</v>
      </c>
      <c r="B290" t="s">
        <v>5013</v>
      </c>
    </row>
    <row r="291" spans="1:2" ht="12.75">
      <c r="A291" s="105">
        <v>22012800</v>
      </c>
      <c r="B291" t="s">
        <v>5014</v>
      </c>
    </row>
    <row r="292" spans="1:2" ht="12.75">
      <c r="A292" s="105">
        <v>22020000</v>
      </c>
      <c r="B292" t="s">
        <v>5774</v>
      </c>
    </row>
    <row r="293" spans="1:2" ht="12.75">
      <c r="A293" s="105">
        <v>22030000</v>
      </c>
      <c r="B293" t="s">
        <v>5775</v>
      </c>
    </row>
    <row r="294" spans="1:2" ht="12.75">
      <c r="A294" s="105">
        <v>22050000</v>
      </c>
      <c r="B294" t="s">
        <v>5776</v>
      </c>
    </row>
    <row r="295" spans="1:2" ht="12.75">
      <c r="A295" s="105">
        <v>22060000</v>
      </c>
      <c r="B295" t="s">
        <v>5777</v>
      </c>
    </row>
    <row r="296" spans="1:2" ht="12.75">
      <c r="A296" s="105">
        <v>22070000</v>
      </c>
      <c r="B296" t="s">
        <v>5778</v>
      </c>
    </row>
    <row r="297" spans="1:2" ht="12.75">
      <c r="A297" s="105">
        <v>22080000</v>
      </c>
      <c r="B297" t="s">
        <v>5779</v>
      </c>
    </row>
    <row r="298" spans="1:2" ht="12.75">
      <c r="A298" s="105">
        <v>22080100</v>
      </c>
      <c r="B298" t="s">
        <v>5780</v>
      </c>
    </row>
    <row r="299" spans="1:2" ht="12.75">
      <c r="A299" s="105">
        <v>22080200</v>
      </c>
      <c r="B299" t="s">
        <v>5781</v>
      </c>
    </row>
    <row r="300" spans="1:2" ht="12.75">
      <c r="A300" s="105">
        <v>22080300</v>
      </c>
      <c r="B300" t="s">
        <v>5782</v>
      </c>
    </row>
    <row r="301" spans="1:2" ht="12.75">
      <c r="A301" s="105">
        <v>22080400</v>
      </c>
      <c r="B301" t="s">
        <v>5783</v>
      </c>
    </row>
    <row r="302" spans="1:2" ht="12.75">
      <c r="A302" s="105">
        <v>22080500</v>
      </c>
      <c r="B302" t="s">
        <v>5784</v>
      </c>
    </row>
    <row r="303" spans="1:2" ht="12.75">
      <c r="A303" s="105">
        <v>22090000</v>
      </c>
      <c r="B303" t="s">
        <v>5785</v>
      </c>
    </row>
    <row r="304" spans="1:2" ht="12.75">
      <c r="A304" s="105">
        <v>22090100</v>
      </c>
      <c r="B304" t="s">
        <v>5786</v>
      </c>
    </row>
    <row r="305" spans="1:2" ht="12.75">
      <c r="A305" s="105">
        <v>22090200</v>
      </c>
      <c r="B305" t="s">
        <v>5787</v>
      </c>
    </row>
    <row r="306" spans="1:2" ht="12.75">
      <c r="A306" s="105">
        <v>22090300</v>
      </c>
      <c r="B306" t="s">
        <v>5788</v>
      </c>
    </row>
    <row r="307" spans="1:2" ht="12.75">
      <c r="A307" s="105">
        <v>22090400</v>
      </c>
      <c r="B307" t="s">
        <v>5789</v>
      </c>
    </row>
    <row r="308" spans="1:2" ht="12.75">
      <c r="A308" s="105">
        <v>22090500</v>
      </c>
      <c r="B308" t="s">
        <v>5790</v>
      </c>
    </row>
    <row r="309" spans="1:2" ht="12.75">
      <c r="A309" s="105">
        <v>22090600</v>
      </c>
      <c r="B309" t="s">
        <v>5015</v>
      </c>
    </row>
    <row r="310" spans="1:2" ht="12.75">
      <c r="A310" s="105">
        <v>22110000</v>
      </c>
      <c r="B310" t="s">
        <v>5791</v>
      </c>
    </row>
    <row r="311" spans="1:2" ht="12.75">
      <c r="A311" s="105">
        <v>22130000</v>
      </c>
      <c r="B311" t="s">
        <v>5016</v>
      </c>
    </row>
    <row r="312" spans="1:2" ht="12.75">
      <c r="A312" s="105">
        <v>22150000</v>
      </c>
      <c r="B312" t="s">
        <v>5792</v>
      </c>
    </row>
    <row r="313" spans="1:2" ht="12.75">
      <c r="A313" s="105">
        <v>22150100</v>
      </c>
      <c r="B313" t="s">
        <v>5793</v>
      </c>
    </row>
    <row r="314" spans="1:2" ht="12.75">
      <c r="A314" s="105">
        <v>22150200</v>
      </c>
      <c r="B314" t="s">
        <v>4845</v>
      </c>
    </row>
    <row r="315" spans="1:2" ht="12.75">
      <c r="A315" s="105">
        <v>22160000</v>
      </c>
      <c r="B315" t="s">
        <v>4846</v>
      </c>
    </row>
    <row r="316" spans="1:2" ht="12.75">
      <c r="A316" s="105">
        <v>22160100</v>
      </c>
      <c r="B316" t="s">
        <v>4847</v>
      </c>
    </row>
    <row r="317" spans="1:2" ht="12.75">
      <c r="A317" s="105">
        <v>22200000</v>
      </c>
      <c r="B317" t="s">
        <v>5017</v>
      </c>
    </row>
    <row r="318" spans="1:2" ht="12.75">
      <c r="A318" s="105">
        <v>24000000</v>
      </c>
      <c r="B318" t="s">
        <v>4848</v>
      </c>
    </row>
    <row r="319" spans="1:2" ht="12.75">
      <c r="A319" s="105">
        <v>24010000</v>
      </c>
      <c r="B319" t="s">
        <v>4849</v>
      </c>
    </row>
    <row r="320" spans="1:2" ht="12.75">
      <c r="A320" s="105">
        <v>24010100</v>
      </c>
      <c r="B320" t="s">
        <v>4850</v>
      </c>
    </row>
    <row r="321" spans="1:2" ht="12.75">
      <c r="A321" s="105">
        <v>24010200</v>
      </c>
      <c r="B321" t="s">
        <v>4851</v>
      </c>
    </row>
    <row r="322" spans="1:2" ht="12.75">
      <c r="A322" s="105">
        <v>24010300</v>
      </c>
      <c r="B322" t="s">
        <v>4852</v>
      </c>
    </row>
    <row r="323" spans="1:2" ht="12.75">
      <c r="A323" s="105">
        <v>24010400</v>
      </c>
      <c r="B323" t="s">
        <v>5018</v>
      </c>
    </row>
    <row r="324" spans="1:2" ht="12.75">
      <c r="A324" s="105">
        <v>24030000</v>
      </c>
      <c r="B324" t="s">
        <v>4853</v>
      </c>
    </row>
    <row r="325" spans="1:2" ht="12.75">
      <c r="A325" s="105">
        <v>24040000</v>
      </c>
      <c r="B325" t="s">
        <v>5019</v>
      </c>
    </row>
    <row r="326" spans="1:2" ht="12.75">
      <c r="A326" s="105">
        <v>24050000</v>
      </c>
      <c r="B326" t="s">
        <v>4854</v>
      </c>
    </row>
    <row r="327" spans="1:2" ht="12.75">
      <c r="A327" s="105">
        <v>24060000</v>
      </c>
      <c r="B327" t="s">
        <v>4768</v>
      </c>
    </row>
    <row r="328" spans="1:2" ht="12.75">
      <c r="A328" s="105">
        <v>24060300</v>
      </c>
      <c r="B328" t="s">
        <v>4768</v>
      </c>
    </row>
    <row r="329" spans="1:2" ht="12.75">
      <c r="A329" s="105">
        <v>24060500</v>
      </c>
      <c r="B329" t="s">
        <v>4855</v>
      </c>
    </row>
    <row r="330" spans="1:2" ht="12.75">
      <c r="A330" s="105">
        <v>24060600</v>
      </c>
      <c r="B330" t="s">
        <v>4856</v>
      </c>
    </row>
    <row r="331" spans="1:2" ht="12.75">
      <c r="A331" s="105">
        <v>24060700</v>
      </c>
      <c r="B331" t="s">
        <v>4857</v>
      </c>
    </row>
    <row r="332" spans="1:2" ht="12.75">
      <c r="A332" s="105">
        <v>24060800</v>
      </c>
      <c r="B332" t="s">
        <v>4858</v>
      </c>
    </row>
    <row r="333" spans="1:2" ht="12.75">
      <c r="A333" s="105">
        <v>24061500</v>
      </c>
      <c r="B333" t="s">
        <v>4859</v>
      </c>
    </row>
    <row r="334" spans="1:2" ht="12.75">
      <c r="A334" s="105">
        <v>24061600</v>
      </c>
      <c r="B334" t="s">
        <v>4860</v>
      </c>
    </row>
    <row r="335" spans="1:2" ht="12.75">
      <c r="A335" s="105">
        <v>24061800</v>
      </c>
      <c r="B335" t="s">
        <v>4861</v>
      </c>
    </row>
    <row r="336" spans="1:2" ht="12.75">
      <c r="A336" s="105">
        <v>24061900</v>
      </c>
      <c r="B336" t="s">
        <v>4713</v>
      </c>
    </row>
    <row r="337" spans="1:2" ht="12.75">
      <c r="A337" s="105">
        <v>24062000</v>
      </c>
      <c r="B337" t="s">
        <v>4714</v>
      </c>
    </row>
    <row r="338" spans="1:2" ht="12.75">
      <c r="A338" s="105">
        <v>24062100</v>
      </c>
      <c r="B338" t="s">
        <v>4715</v>
      </c>
    </row>
    <row r="339" spans="1:2" ht="12.75">
      <c r="A339" s="105">
        <v>24062200</v>
      </c>
      <c r="B339" t="s">
        <v>5020</v>
      </c>
    </row>
    <row r="340" spans="1:2" ht="12.75">
      <c r="A340" s="105">
        <v>24062400</v>
      </c>
      <c r="B340" t="s">
        <v>4716</v>
      </c>
    </row>
    <row r="341" spans="1:2" ht="12.75">
      <c r="A341" s="105">
        <v>24063100</v>
      </c>
      <c r="B341" t="s">
        <v>4717</v>
      </c>
    </row>
    <row r="342" spans="1:2" ht="12.75">
      <c r="A342" s="105">
        <v>24063500</v>
      </c>
      <c r="B342" t="s">
        <v>4718</v>
      </c>
    </row>
    <row r="343" spans="1:2" ht="12.75">
      <c r="A343" s="105">
        <v>24110000</v>
      </c>
      <c r="B343" t="s">
        <v>4719</v>
      </c>
    </row>
    <row r="344" spans="1:2" ht="12.75">
      <c r="A344" s="105">
        <v>24110100</v>
      </c>
      <c r="B344" t="s">
        <v>4720</v>
      </c>
    </row>
    <row r="345" spans="1:2" ht="12.75">
      <c r="A345" s="105">
        <v>24110200</v>
      </c>
      <c r="B345" t="s">
        <v>4721</v>
      </c>
    </row>
    <row r="346" spans="1:2" ht="12.75">
      <c r="A346" s="105">
        <v>24110300</v>
      </c>
      <c r="B346" t="s">
        <v>4722</v>
      </c>
    </row>
    <row r="347" spans="1:2" ht="12.75">
      <c r="A347" s="105">
        <v>24110400</v>
      </c>
      <c r="B347" t="s">
        <v>4723</v>
      </c>
    </row>
    <row r="348" spans="1:2" ht="12.75">
      <c r="A348" s="105">
        <v>24110500</v>
      </c>
      <c r="B348" t="s">
        <v>4724</v>
      </c>
    </row>
    <row r="349" spans="1:2" ht="12.75">
      <c r="A349" s="105">
        <v>24110600</v>
      </c>
      <c r="B349" t="s">
        <v>4725</v>
      </c>
    </row>
    <row r="350" spans="1:2" ht="12.75">
      <c r="A350" s="105">
        <v>24110700</v>
      </c>
      <c r="B350" t="s">
        <v>4726</v>
      </c>
    </row>
    <row r="351" spans="1:2" ht="12.75">
      <c r="A351" s="105">
        <v>24110800</v>
      </c>
      <c r="B351" t="s">
        <v>4727</v>
      </c>
    </row>
    <row r="352" spans="1:2" ht="12.75">
      <c r="A352" s="105">
        <v>24110900</v>
      </c>
      <c r="B352" t="s">
        <v>4728</v>
      </c>
    </row>
    <row r="353" spans="1:2" ht="12.75">
      <c r="A353" s="105">
        <v>24111000</v>
      </c>
      <c r="B353" t="s">
        <v>5021</v>
      </c>
    </row>
    <row r="354" spans="1:2" ht="12.75">
      <c r="A354" s="105">
        <v>24130000</v>
      </c>
      <c r="B354" t="s">
        <v>4729</v>
      </c>
    </row>
    <row r="355" spans="1:2" ht="12.75">
      <c r="A355" s="105">
        <v>24130100</v>
      </c>
      <c r="B355" t="s">
        <v>3289</v>
      </c>
    </row>
    <row r="356" spans="1:2" ht="12.75">
      <c r="A356" s="105">
        <v>24130200</v>
      </c>
      <c r="B356" t="s">
        <v>3290</v>
      </c>
    </row>
    <row r="357" spans="1:2" ht="12.75">
      <c r="A357" s="105">
        <v>24130300</v>
      </c>
      <c r="B357" t="s">
        <v>3291</v>
      </c>
    </row>
    <row r="358" spans="1:2" ht="12.75">
      <c r="A358" s="105">
        <v>24140000</v>
      </c>
      <c r="B358" t="s">
        <v>3292</v>
      </c>
    </row>
    <row r="359" spans="1:2" ht="12.75">
      <c r="A359" s="105">
        <v>24140100</v>
      </c>
      <c r="B359" t="s">
        <v>5022</v>
      </c>
    </row>
    <row r="360" spans="1:2" ht="12.75">
      <c r="A360" s="105">
        <v>24140200</v>
      </c>
      <c r="B360" t="s">
        <v>5023</v>
      </c>
    </row>
    <row r="361" spans="1:2" ht="12.75">
      <c r="A361" s="105">
        <v>24140300</v>
      </c>
      <c r="B361" t="s">
        <v>3293</v>
      </c>
    </row>
    <row r="362" spans="1:2" ht="12.75">
      <c r="A362" s="105">
        <v>24140500</v>
      </c>
      <c r="B362" t="s">
        <v>3294</v>
      </c>
    </row>
    <row r="363" spans="1:2" ht="12.75">
      <c r="A363" s="105">
        <v>24140600</v>
      </c>
      <c r="B363" t="s">
        <v>3295</v>
      </c>
    </row>
    <row r="364" spans="1:2" ht="12.75">
      <c r="A364" s="105">
        <v>24160000</v>
      </c>
      <c r="B364" t="s">
        <v>3296</v>
      </c>
    </row>
    <row r="365" spans="1:2" ht="12.75">
      <c r="A365" s="105">
        <v>24160100</v>
      </c>
      <c r="B365" t="s">
        <v>3297</v>
      </c>
    </row>
    <row r="366" spans="1:2" ht="12.75">
      <c r="A366" s="105">
        <v>24160200</v>
      </c>
      <c r="B366" t="s">
        <v>3298</v>
      </c>
    </row>
    <row r="367" spans="1:2" ht="12.75">
      <c r="A367" s="105">
        <v>24160300</v>
      </c>
      <c r="B367" t="s">
        <v>3299</v>
      </c>
    </row>
    <row r="368" spans="1:2" ht="12.75">
      <c r="A368" s="105">
        <v>24170000</v>
      </c>
      <c r="B368" t="s">
        <v>3300</v>
      </c>
    </row>
    <row r="369" spans="1:2" ht="12.75">
      <c r="A369" s="105">
        <v>25000000</v>
      </c>
      <c r="B369" t="s">
        <v>3301</v>
      </c>
    </row>
    <row r="370" spans="1:2" ht="12.75">
      <c r="A370" s="105">
        <v>25010000</v>
      </c>
      <c r="B370" t="s">
        <v>3302</v>
      </c>
    </row>
    <row r="371" spans="1:2" ht="12.75">
      <c r="A371" s="105">
        <v>25010100</v>
      </c>
      <c r="B371" t="s">
        <v>3303</v>
      </c>
    </row>
    <row r="372" spans="1:2" ht="12.75">
      <c r="A372" s="105">
        <v>25010200</v>
      </c>
      <c r="B372" t="s">
        <v>3304</v>
      </c>
    </row>
    <row r="373" spans="1:2" ht="12.75">
      <c r="A373" s="105">
        <v>25010300</v>
      </c>
      <c r="B373" t="s">
        <v>3305</v>
      </c>
    </row>
    <row r="374" spans="1:2" ht="12.75">
      <c r="A374" s="105">
        <v>25010400</v>
      </c>
      <c r="B374" t="s">
        <v>3306</v>
      </c>
    </row>
    <row r="375" spans="1:2" ht="12.75">
      <c r="A375" s="105">
        <v>25020000</v>
      </c>
      <c r="B375" t="s">
        <v>3307</v>
      </c>
    </row>
    <row r="376" spans="1:2" ht="12.75">
      <c r="A376" s="105">
        <v>25020100</v>
      </c>
      <c r="B376" t="s">
        <v>3308</v>
      </c>
    </row>
    <row r="377" spans="1:2" ht="12.75">
      <c r="A377" s="105">
        <v>25020200</v>
      </c>
      <c r="B377" t="s">
        <v>4284</v>
      </c>
    </row>
    <row r="378" spans="1:2" ht="12.75">
      <c r="A378" s="105">
        <v>25020300</v>
      </c>
      <c r="B378" t="s">
        <v>3309</v>
      </c>
    </row>
    <row r="379" spans="1:2" ht="12.75">
      <c r="A379" s="105">
        <v>25020400</v>
      </c>
      <c r="B379" t="s">
        <v>5024</v>
      </c>
    </row>
    <row r="380" spans="1:2" ht="12.75">
      <c r="A380" s="105">
        <v>30000000</v>
      </c>
      <c r="B380" t="s">
        <v>3310</v>
      </c>
    </row>
    <row r="381" spans="1:2" ht="12.75">
      <c r="A381" s="105">
        <v>31000000</v>
      </c>
      <c r="B381" t="s">
        <v>3311</v>
      </c>
    </row>
    <row r="382" spans="1:2" ht="12.75">
      <c r="A382" s="105">
        <v>31010000</v>
      </c>
      <c r="B382" t="s">
        <v>2041</v>
      </c>
    </row>
    <row r="383" spans="1:2" ht="12.75">
      <c r="A383" s="105">
        <v>31010100</v>
      </c>
      <c r="B383" t="s">
        <v>2042</v>
      </c>
    </row>
    <row r="384" spans="1:2" ht="12.75">
      <c r="A384" s="105">
        <v>31010200</v>
      </c>
      <c r="B384" t="s">
        <v>2043</v>
      </c>
    </row>
    <row r="385" spans="1:2" ht="12.75">
      <c r="A385" s="105">
        <v>31020000</v>
      </c>
      <c r="B385" t="s">
        <v>2044</v>
      </c>
    </row>
    <row r="386" spans="1:2" ht="12.75">
      <c r="A386" s="105">
        <v>31030000</v>
      </c>
      <c r="B386" t="s">
        <v>2045</v>
      </c>
    </row>
    <row r="387" spans="1:2" ht="12.75">
      <c r="A387" s="105">
        <v>32000000</v>
      </c>
      <c r="B387" t="s">
        <v>2046</v>
      </c>
    </row>
    <row r="388" spans="1:2" ht="12.75">
      <c r="A388" s="105">
        <v>32010000</v>
      </c>
      <c r="B388" t="s">
        <v>2047</v>
      </c>
    </row>
    <row r="389" spans="1:2" ht="12.75">
      <c r="A389" s="105">
        <v>32010100</v>
      </c>
      <c r="B389" t="s">
        <v>2048</v>
      </c>
    </row>
    <row r="390" spans="1:2" ht="12.75">
      <c r="A390" s="105">
        <v>32010200</v>
      </c>
      <c r="B390" t="s">
        <v>5666</v>
      </c>
    </row>
    <row r="391" spans="1:2" ht="12.75">
      <c r="A391" s="105">
        <v>32010400</v>
      </c>
      <c r="B391" t="s">
        <v>2049</v>
      </c>
    </row>
    <row r="392" spans="1:2" ht="12.75">
      <c r="A392" s="105">
        <v>32020000</v>
      </c>
      <c r="B392" t="s">
        <v>2050</v>
      </c>
    </row>
    <row r="393" spans="1:2" ht="12.75">
      <c r="A393" s="105">
        <v>33000000</v>
      </c>
      <c r="B393" t="s">
        <v>2051</v>
      </c>
    </row>
    <row r="394" spans="1:2" ht="12.75">
      <c r="A394" s="105">
        <v>33010000</v>
      </c>
      <c r="B394" t="s">
        <v>2052</v>
      </c>
    </row>
    <row r="395" spans="1:2" ht="12.75">
      <c r="A395" s="105">
        <v>33010100</v>
      </c>
      <c r="B395" t="s">
        <v>2053</v>
      </c>
    </row>
    <row r="396" spans="1:2" ht="12.75">
      <c r="A396" s="105">
        <v>33010300</v>
      </c>
      <c r="B396" t="s">
        <v>2054</v>
      </c>
    </row>
    <row r="397" spans="1:2" ht="12.75">
      <c r="A397" s="105">
        <v>33010200</v>
      </c>
      <c r="B397" t="s">
        <v>5239</v>
      </c>
    </row>
    <row r="398" spans="1:2" ht="12.75">
      <c r="A398" s="105">
        <v>33010400</v>
      </c>
      <c r="B398" t="s">
        <v>5240</v>
      </c>
    </row>
    <row r="399" spans="1:2" ht="12.75">
      <c r="A399" s="105">
        <v>33020000</v>
      </c>
      <c r="B399" t="s">
        <v>5241</v>
      </c>
    </row>
    <row r="400" spans="1:2" ht="12.75">
      <c r="A400" s="105">
        <v>33030000</v>
      </c>
      <c r="B400" t="s">
        <v>5667</v>
      </c>
    </row>
    <row r="401" spans="1:2" ht="12.75">
      <c r="A401" s="105">
        <v>34000000</v>
      </c>
      <c r="B401" t="s">
        <v>5242</v>
      </c>
    </row>
    <row r="402" spans="1:2" ht="12.75">
      <c r="A402" s="105">
        <v>40000000</v>
      </c>
      <c r="B402" t="s">
        <v>5243</v>
      </c>
    </row>
    <row r="403" spans="1:2" ht="12.75">
      <c r="A403" s="105">
        <v>41000000</v>
      </c>
      <c r="B403" t="s">
        <v>5244</v>
      </c>
    </row>
    <row r="404" spans="1:2" ht="12.75">
      <c r="A404" s="105">
        <v>41010000</v>
      </c>
      <c r="B404" t="s">
        <v>5245</v>
      </c>
    </row>
    <row r="405" spans="1:2" ht="12.75">
      <c r="A405" s="105">
        <v>41010100</v>
      </c>
      <c r="B405" t="s">
        <v>5668</v>
      </c>
    </row>
    <row r="406" spans="1:2" ht="12.75">
      <c r="A406" s="105">
        <v>41010200</v>
      </c>
      <c r="B406" t="s">
        <v>5246</v>
      </c>
    </row>
    <row r="407" spans="1:2" ht="12.75">
      <c r="A407" s="105">
        <v>41010300</v>
      </c>
      <c r="B407" t="s">
        <v>5247</v>
      </c>
    </row>
    <row r="408" spans="1:2" ht="12.75">
      <c r="A408" s="105">
        <v>41010400</v>
      </c>
      <c r="B408" t="s">
        <v>5248</v>
      </c>
    </row>
    <row r="409" spans="1:2" ht="12.75">
      <c r="A409" s="105">
        <v>41010500</v>
      </c>
      <c r="B409" t="s">
        <v>5249</v>
      </c>
    </row>
    <row r="410" spans="1:2" ht="12.75">
      <c r="A410" s="105">
        <v>41010600</v>
      </c>
      <c r="B410" t="s">
        <v>5250</v>
      </c>
    </row>
    <row r="411" spans="1:2" ht="12.75">
      <c r="A411" s="105">
        <v>41010700</v>
      </c>
      <c r="B411" t="s">
        <v>5251</v>
      </c>
    </row>
    <row r="412" spans="1:2" ht="12.75">
      <c r="A412" s="105">
        <v>41010800</v>
      </c>
      <c r="B412" t="s">
        <v>4083</v>
      </c>
    </row>
    <row r="413" spans="1:2" ht="12.75">
      <c r="A413" s="105">
        <v>41010900</v>
      </c>
      <c r="B413" t="s">
        <v>4084</v>
      </c>
    </row>
    <row r="414" spans="1:2" ht="12.75">
      <c r="A414" s="105">
        <v>41020000</v>
      </c>
      <c r="B414" t="s">
        <v>4085</v>
      </c>
    </row>
    <row r="415" spans="1:2" ht="12.75">
      <c r="A415" s="105">
        <v>41020100</v>
      </c>
      <c r="B415" t="s">
        <v>5669</v>
      </c>
    </row>
    <row r="416" spans="1:2" ht="12.75">
      <c r="A416" s="105">
        <v>41020300</v>
      </c>
      <c r="B416" t="s">
        <v>4086</v>
      </c>
    </row>
    <row r="417" spans="1:2" ht="12.75">
      <c r="A417" s="105">
        <v>41020400</v>
      </c>
      <c r="B417" t="s">
        <v>4087</v>
      </c>
    </row>
    <row r="418" spans="1:2" ht="12.75">
      <c r="A418" s="105">
        <v>41020600</v>
      </c>
      <c r="B418" t="s">
        <v>5670</v>
      </c>
    </row>
    <row r="419" spans="1:2" ht="12.75">
      <c r="A419" s="105">
        <v>41020800</v>
      </c>
      <c r="B419" t="s">
        <v>4088</v>
      </c>
    </row>
    <row r="420" spans="1:2" ht="12.75">
      <c r="A420" s="105">
        <v>41020900</v>
      </c>
      <c r="B420" t="s">
        <v>4089</v>
      </c>
    </row>
    <row r="421" spans="1:2" ht="12.75">
      <c r="A421" s="105">
        <v>41021000</v>
      </c>
      <c r="B421" t="s">
        <v>4321</v>
      </c>
    </row>
    <row r="422" spans="1:2" ht="12.75">
      <c r="A422" s="105">
        <v>41021100</v>
      </c>
      <c r="B422" t="s">
        <v>5671</v>
      </c>
    </row>
    <row r="423" spans="1:2" ht="12.75">
      <c r="A423" s="105">
        <v>41021200</v>
      </c>
      <c r="B423" t="s">
        <v>3054</v>
      </c>
    </row>
    <row r="424" spans="1:2" ht="12.75">
      <c r="A424" s="105">
        <v>41021300</v>
      </c>
      <c r="B424" t="s">
        <v>5672</v>
      </c>
    </row>
    <row r="425" spans="1:2" ht="12.75">
      <c r="A425" s="105">
        <v>41021800</v>
      </c>
      <c r="B425" t="s">
        <v>4323</v>
      </c>
    </row>
    <row r="426" spans="1:2" ht="12.75">
      <c r="A426" s="105">
        <v>41022000</v>
      </c>
      <c r="B426" t="s">
        <v>4090</v>
      </c>
    </row>
    <row r="427" spans="1:2" ht="12.75">
      <c r="A427" s="105">
        <v>41030000</v>
      </c>
      <c r="B427" t="s">
        <v>4091</v>
      </c>
    </row>
    <row r="428" spans="1:2" ht="12.75">
      <c r="A428" s="105">
        <v>41030200</v>
      </c>
      <c r="B428" t="s">
        <v>4092</v>
      </c>
    </row>
    <row r="429" spans="1:2" ht="12.75">
      <c r="A429" s="105">
        <v>41030300</v>
      </c>
      <c r="B429" t="s">
        <v>4093</v>
      </c>
    </row>
    <row r="430" spans="1:2" ht="12.75">
      <c r="A430" s="105">
        <v>41030400</v>
      </c>
      <c r="B430" t="s">
        <v>4094</v>
      </c>
    </row>
    <row r="431" spans="1:2" ht="12.75">
      <c r="A431" s="105">
        <v>41030600</v>
      </c>
      <c r="B431" t="s">
        <v>5673</v>
      </c>
    </row>
    <row r="432" spans="1:2" ht="12.75">
      <c r="A432" s="105">
        <v>41030700</v>
      </c>
      <c r="B432" t="s">
        <v>4095</v>
      </c>
    </row>
    <row r="433" spans="1:2" ht="12.75">
      <c r="A433" s="105">
        <v>41030800</v>
      </c>
      <c r="B433" t="s">
        <v>4096</v>
      </c>
    </row>
    <row r="434" spans="1:2" ht="12.75">
      <c r="A434" s="105">
        <v>41030900</v>
      </c>
      <c r="B434" t="s">
        <v>3053</v>
      </c>
    </row>
    <row r="435" spans="1:2" ht="12.75">
      <c r="A435" s="105">
        <v>41031000</v>
      </c>
      <c r="B435" t="s">
        <v>3475</v>
      </c>
    </row>
    <row r="436" spans="1:2" ht="12.75">
      <c r="A436" s="105">
        <v>41031300</v>
      </c>
      <c r="B436" t="s">
        <v>5068</v>
      </c>
    </row>
    <row r="437" spans="1:2" ht="12.75">
      <c r="A437" s="105">
        <v>41031500</v>
      </c>
      <c r="B437" t="s">
        <v>4097</v>
      </c>
    </row>
    <row r="438" spans="1:2" ht="12.75">
      <c r="A438" s="105">
        <v>41031600</v>
      </c>
      <c r="B438" t="s">
        <v>4322</v>
      </c>
    </row>
    <row r="439" spans="1:2" ht="12.75">
      <c r="A439" s="105">
        <v>41031700</v>
      </c>
      <c r="B439" t="s">
        <v>3063</v>
      </c>
    </row>
    <row r="440" spans="1:2" ht="12.75">
      <c r="A440" s="105">
        <v>41031800</v>
      </c>
      <c r="B440" t="s">
        <v>3062</v>
      </c>
    </row>
    <row r="441" spans="1:2" ht="12.75">
      <c r="A441" s="105">
        <v>41031900</v>
      </c>
      <c r="B441" t="s">
        <v>4098</v>
      </c>
    </row>
    <row r="442" spans="1:2" ht="12.75">
      <c r="A442" s="105">
        <v>41032000</v>
      </c>
      <c r="B442" t="s">
        <v>4099</v>
      </c>
    </row>
    <row r="443" spans="1:2" ht="12.75">
      <c r="A443" s="105">
        <v>41032100</v>
      </c>
      <c r="B443" t="s">
        <v>3435</v>
      </c>
    </row>
    <row r="444" spans="1:2" ht="12.75">
      <c r="A444" s="105">
        <v>41032300</v>
      </c>
      <c r="B444" t="s">
        <v>3055</v>
      </c>
    </row>
    <row r="445" spans="1:2" ht="12.75">
      <c r="A445" s="105">
        <v>41032400</v>
      </c>
      <c r="B445" t="s">
        <v>3476</v>
      </c>
    </row>
    <row r="446" spans="1:2" ht="12.75">
      <c r="A446" s="105">
        <v>41032500</v>
      </c>
      <c r="B446" t="s">
        <v>5069</v>
      </c>
    </row>
    <row r="447" spans="1:2" ht="12.75">
      <c r="A447" s="105">
        <v>41032600</v>
      </c>
      <c r="B447" t="s">
        <v>3060</v>
      </c>
    </row>
    <row r="448" spans="1:2" ht="12.75">
      <c r="A448" s="105">
        <v>41032700</v>
      </c>
      <c r="B448" t="s">
        <v>3894</v>
      </c>
    </row>
    <row r="449" spans="1:2" ht="12.75">
      <c r="A449" s="105">
        <v>41032800</v>
      </c>
      <c r="B449" t="s">
        <v>4100</v>
      </c>
    </row>
    <row r="450" spans="1:2" ht="12.75">
      <c r="A450" s="105">
        <v>41032900</v>
      </c>
      <c r="B450" t="s">
        <v>3895</v>
      </c>
    </row>
    <row r="451" spans="1:2" ht="12.75">
      <c r="A451" s="105">
        <v>41033000</v>
      </c>
      <c r="B451" t="s">
        <v>3896</v>
      </c>
    </row>
    <row r="452" spans="1:2" ht="12.75">
      <c r="A452" s="105">
        <v>41033100</v>
      </c>
      <c r="B452" t="s">
        <v>3061</v>
      </c>
    </row>
    <row r="453" spans="1:2" ht="12.75">
      <c r="A453" s="105">
        <v>41033400</v>
      </c>
      <c r="B453" t="s">
        <v>3897</v>
      </c>
    </row>
    <row r="454" spans="1:2" ht="12.75">
      <c r="A454" s="105">
        <v>41033500</v>
      </c>
      <c r="B454" t="s">
        <v>3898</v>
      </c>
    </row>
    <row r="455" spans="1:2" ht="12.75">
      <c r="A455" s="105">
        <v>41033700</v>
      </c>
      <c r="B455" t="s">
        <v>3058</v>
      </c>
    </row>
    <row r="456" spans="1:2" ht="12.75">
      <c r="A456" s="105">
        <v>41033900</v>
      </c>
      <c r="B456" t="s">
        <v>3899</v>
      </c>
    </row>
    <row r="457" spans="1:2" ht="12.75">
      <c r="A457" s="105">
        <v>41034000</v>
      </c>
      <c r="B457" t="s">
        <v>3900</v>
      </c>
    </row>
    <row r="458" spans="1:2" ht="12.75">
      <c r="A458" s="105">
        <v>41034100</v>
      </c>
      <c r="B458" t="s">
        <v>5593</v>
      </c>
    </row>
    <row r="459" spans="1:2" ht="12.75">
      <c r="A459" s="105">
        <v>41034200</v>
      </c>
      <c r="B459" t="s">
        <v>3901</v>
      </c>
    </row>
    <row r="460" spans="1:2" ht="12.75">
      <c r="A460" s="105">
        <v>41034300</v>
      </c>
      <c r="B460" t="s">
        <v>3056</v>
      </c>
    </row>
    <row r="461" spans="1:2" ht="12.75">
      <c r="A461" s="105">
        <v>41034500</v>
      </c>
      <c r="B461" t="s">
        <v>3902</v>
      </c>
    </row>
    <row r="462" spans="1:2" ht="12.75">
      <c r="A462" s="105">
        <v>41034700</v>
      </c>
      <c r="B462" t="s">
        <v>3903</v>
      </c>
    </row>
    <row r="463" spans="1:2" ht="12.75">
      <c r="A463" s="105">
        <v>41034800</v>
      </c>
      <c r="B463" t="s">
        <v>3059</v>
      </c>
    </row>
    <row r="464" spans="1:2" ht="12.75">
      <c r="A464" s="105">
        <v>41034900</v>
      </c>
      <c r="B464" t="s">
        <v>3904</v>
      </c>
    </row>
    <row r="465" spans="1:2" ht="12.75">
      <c r="A465" s="105">
        <v>41035000</v>
      </c>
      <c r="B465" t="s">
        <v>3478</v>
      </c>
    </row>
    <row r="466" spans="1:2" ht="12.75">
      <c r="A466" s="105">
        <v>41035100</v>
      </c>
      <c r="B466" t="s">
        <v>2194</v>
      </c>
    </row>
    <row r="467" spans="1:2" ht="12.75">
      <c r="A467" s="105">
        <v>41035500</v>
      </c>
      <c r="B467" t="s">
        <v>2436</v>
      </c>
    </row>
    <row r="468" spans="1:2" ht="12.75">
      <c r="A468" s="105">
        <v>41035800</v>
      </c>
      <c r="B468" t="s">
        <v>3477</v>
      </c>
    </row>
    <row r="469" spans="1:2" ht="12.75">
      <c r="A469" s="105">
        <v>41036300</v>
      </c>
      <c r="B469" t="s">
        <v>2195</v>
      </c>
    </row>
    <row r="470" spans="1:2" ht="12.75">
      <c r="A470" s="105">
        <v>41036500</v>
      </c>
      <c r="B470" t="s">
        <v>3057</v>
      </c>
    </row>
    <row r="471" spans="1:2" ht="12.75">
      <c r="A471" s="105">
        <v>41036600</v>
      </c>
      <c r="B471" t="s">
        <v>3065</v>
      </c>
    </row>
    <row r="472" spans="1:2" ht="12.75">
      <c r="A472" s="105">
        <v>41037000</v>
      </c>
      <c r="B472" t="s">
        <v>2437</v>
      </c>
    </row>
    <row r="473" spans="1:2" ht="12.75">
      <c r="A473" s="105">
        <v>41037600</v>
      </c>
      <c r="B473" t="s">
        <v>3066</v>
      </c>
    </row>
    <row r="474" spans="1:2" ht="12.75">
      <c r="A474" s="105">
        <v>41037700</v>
      </c>
      <c r="B474" t="s">
        <v>2196</v>
      </c>
    </row>
    <row r="475" spans="1:2" ht="12.75">
      <c r="A475" s="105">
        <v>41039800</v>
      </c>
      <c r="B475" t="s">
        <v>3064</v>
      </c>
    </row>
    <row r="476" spans="1:2" ht="12.75">
      <c r="A476" s="105">
        <v>42000000</v>
      </c>
      <c r="B476" t="s">
        <v>2197</v>
      </c>
    </row>
    <row r="477" spans="1:2" ht="12.75">
      <c r="A477" s="105">
        <v>42010000</v>
      </c>
      <c r="B477" t="s">
        <v>2198</v>
      </c>
    </row>
    <row r="478" spans="1:2" ht="12.75">
      <c r="A478" s="105">
        <v>42020000</v>
      </c>
      <c r="B478" t="s">
        <v>2199</v>
      </c>
    </row>
    <row r="479" spans="1:2" ht="12.75">
      <c r="A479" s="105">
        <v>42030000</v>
      </c>
      <c r="B479" t="s">
        <v>2200</v>
      </c>
    </row>
    <row r="480" spans="1:2" ht="12.75">
      <c r="A480" s="105">
        <v>42030100</v>
      </c>
      <c r="B480" t="s">
        <v>2201</v>
      </c>
    </row>
    <row r="481" spans="1:2" ht="12.75">
      <c r="A481" s="105">
        <v>42030200</v>
      </c>
      <c r="B481" t="s">
        <v>2202</v>
      </c>
    </row>
    <row r="482" spans="1:2" ht="12.75">
      <c r="A482" s="105">
        <v>50000000</v>
      </c>
      <c r="B482" t="s">
        <v>2203</v>
      </c>
    </row>
    <row r="483" spans="1:2" ht="12.75">
      <c r="A483" s="105">
        <v>50070000</v>
      </c>
      <c r="B483" t="s">
        <v>2204</v>
      </c>
    </row>
    <row r="484" spans="1:2" ht="12.75">
      <c r="A484" s="105">
        <v>50080000</v>
      </c>
      <c r="B484" t="s">
        <v>2438</v>
      </c>
    </row>
    <row r="485" spans="1:2" ht="12.75">
      <c r="A485" s="105">
        <v>50080100</v>
      </c>
      <c r="B485" t="s">
        <v>2439</v>
      </c>
    </row>
    <row r="486" spans="1:2" ht="12.75">
      <c r="A486" s="105">
        <v>50100000</v>
      </c>
      <c r="B486" t="s">
        <v>2205</v>
      </c>
    </row>
    <row r="487" spans="1:2" ht="12.75">
      <c r="A487" s="105">
        <v>50110000</v>
      </c>
      <c r="B487" t="s">
        <v>2206</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05">
        <v>200000</v>
      </c>
      <c r="B1" t="s">
        <v>2207</v>
      </c>
      <c r="C1" s="105"/>
    </row>
    <row r="2" spans="1:3" ht="12.75">
      <c r="A2" s="105">
        <v>201000</v>
      </c>
      <c r="B2" t="s">
        <v>2208</v>
      </c>
      <c r="C2" s="105"/>
    </row>
    <row r="3" spans="1:3" ht="12.75">
      <c r="A3" s="105">
        <v>201100</v>
      </c>
      <c r="B3" t="s">
        <v>2209</v>
      </c>
      <c r="C3" s="105"/>
    </row>
    <row r="4" spans="1:3" ht="12.75">
      <c r="A4" s="105">
        <v>201110</v>
      </c>
      <c r="B4" t="s">
        <v>2210</v>
      </c>
      <c r="C4" s="105"/>
    </row>
    <row r="5" spans="1:3" ht="12.75">
      <c r="A5" s="105">
        <v>201120</v>
      </c>
      <c r="B5" t="s">
        <v>2211</v>
      </c>
      <c r="C5" s="105"/>
    </row>
    <row r="6" spans="1:3" ht="12.75">
      <c r="A6" s="105">
        <v>202000</v>
      </c>
      <c r="B6" t="s">
        <v>2212</v>
      </c>
      <c r="C6" s="105"/>
    </row>
    <row r="7" spans="1:3" ht="12.75">
      <c r="A7" s="105">
        <v>202100</v>
      </c>
      <c r="B7" t="s">
        <v>2213</v>
      </c>
      <c r="C7" s="105"/>
    </row>
    <row r="8" spans="1:3" ht="12.75">
      <c r="A8" s="105">
        <v>202110</v>
      </c>
      <c r="B8" t="s">
        <v>2210</v>
      </c>
      <c r="C8" s="105"/>
    </row>
    <row r="9" spans="1:3" ht="12.75">
      <c r="A9" s="105">
        <v>202120</v>
      </c>
      <c r="B9" t="s">
        <v>2211</v>
      </c>
      <c r="C9" s="105"/>
    </row>
    <row r="10" spans="1:3" ht="12.75">
      <c r="A10" s="105">
        <v>202200</v>
      </c>
      <c r="B10" t="s">
        <v>2214</v>
      </c>
      <c r="C10" s="105"/>
    </row>
    <row r="11" spans="1:3" ht="12.75">
      <c r="A11" s="105">
        <v>202210</v>
      </c>
      <c r="B11" t="s">
        <v>2210</v>
      </c>
      <c r="C11" s="105"/>
    </row>
    <row r="12" spans="1:3" ht="12.75">
      <c r="A12" s="105">
        <v>202220</v>
      </c>
      <c r="B12" t="s">
        <v>2211</v>
      </c>
      <c r="C12" s="105"/>
    </row>
    <row r="13" spans="1:3" ht="12.75">
      <c r="A13" s="105">
        <v>203000</v>
      </c>
      <c r="B13" t="s">
        <v>2215</v>
      </c>
      <c r="C13" s="105"/>
    </row>
    <row r="14" spans="1:3" ht="12.75">
      <c r="A14" s="105">
        <v>203100</v>
      </c>
      <c r="B14" t="s">
        <v>2216</v>
      </c>
      <c r="C14" s="105"/>
    </row>
    <row r="15" spans="1:3" ht="12.75">
      <c r="A15" s="105">
        <v>203110</v>
      </c>
      <c r="B15" t="s">
        <v>2210</v>
      </c>
      <c r="C15" s="105"/>
    </row>
    <row r="16" spans="1:3" ht="12.75">
      <c r="A16" s="105">
        <v>203120</v>
      </c>
      <c r="B16" t="s">
        <v>2211</v>
      </c>
      <c r="C16" s="105"/>
    </row>
    <row r="17" spans="1:3" ht="12.75">
      <c r="A17" s="105">
        <v>203130</v>
      </c>
      <c r="B17" t="s">
        <v>4285</v>
      </c>
      <c r="C17" s="105"/>
    </row>
    <row r="18" spans="1:3" ht="12.75">
      <c r="A18" s="105">
        <v>203200</v>
      </c>
      <c r="B18" t="s">
        <v>2217</v>
      </c>
      <c r="C18" s="105"/>
    </row>
    <row r="19" spans="1:3" ht="12.75">
      <c r="A19" s="105">
        <v>203210</v>
      </c>
      <c r="B19" t="s">
        <v>2210</v>
      </c>
      <c r="C19" s="105"/>
    </row>
    <row r="20" spans="1:3" ht="12.75">
      <c r="A20" s="105">
        <v>203220</v>
      </c>
      <c r="B20" t="s">
        <v>2211</v>
      </c>
      <c r="C20" s="105"/>
    </row>
    <row r="21" spans="1:3" ht="12.75">
      <c r="A21" s="105">
        <v>203230</v>
      </c>
      <c r="B21" t="s">
        <v>4285</v>
      </c>
      <c r="C21" s="105"/>
    </row>
    <row r="22" spans="1:3" ht="12.75">
      <c r="A22" s="105">
        <v>203300</v>
      </c>
      <c r="B22" t="s">
        <v>2218</v>
      </c>
      <c r="C22" s="105"/>
    </row>
    <row r="23" spans="1:3" ht="12.75">
      <c r="A23" s="105">
        <v>203310</v>
      </c>
      <c r="B23" t="s">
        <v>2210</v>
      </c>
      <c r="C23" s="105"/>
    </row>
    <row r="24" spans="1:3" ht="12.75">
      <c r="A24" s="105">
        <v>203320</v>
      </c>
      <c r="B24" t="s">
        <v>2211</v>
      </c>
      <c r="C24" s="105"/>
    </row>
    <row r="25" spans="1:3" ht="12.75">
      <c r="A25" s="105">
        <v>203400</v>
      </c>
      <c r="B25" t="s">
        <v>2219</v>
      </c>
      <c r="C25" s="105"/>
    </row>
    <row r="26" spans="1:3" ht="12.75">
      <c r="A26" s="105">
        <v>203410</v>
      </c>
      <c r="B26" t="s">
        <v>2220</v>
      </c>
      <c r="C26" s="105"/>
    </row>
    <row r="27" spans="1:3" ht="12.75">
      <c r="A27" s="105">
        <v>203420</v>
      </c>
      <c r="B27" t="s">
        <v>2221</v>
      </c>
      <c r="C27" s="105"/>
    </row>
    <row r="28" spans="1:3" ht="12.75">
      <c r="A28" s="105">
        <v>203500</v>
      </c>
      <c r="B28" t="s">
        <v>2445</v>
      </c>
      <c r="C28" s="105"/>
    </row>
    <row r="29" spans="1:3" ht="12.75">
      <c r="A29" s="105">
        <v>203510</v>
      </c>
      <c r="B29" t="s">
        <v>2210</v>
      </c>
      <c r="C29" s="105"/>
    </row>
    <row r="30" spans="1:3" ht="12.75">
      <c r="A30" s="105">
        <v>203520</v>
      </c>
      <c r="B30" t="s">
        <v>2211</v>
      </c>
      <c r="C30" s="105"/>
    </row>
    <row r="31" spans="1:3" ht="12.75">
      <c r="A31" s="105">
        <v>203600</v>
      </c>
      <c r="B31" t="s">
        <v>2446</v>
      </c>
      <c r="C31" s="105"/>
    </row>
    <row r="32" spans="1:3" ht="12.75">
      <c r="A32" s="105">
        <v>203610</v>
      </c>
      <c r="B32" t="s">
        <v>2447</v>
      </c>
      <c r="C32" s="105"/>
    </row>
    <row r="33" spans="1:3" ht="12.75">
      <c r="A33" s="105">
        <v>203620</v>
      </c>
      <c r="B33" t="s">
        <v>2448</v>
      </c>
      <c r="C33" s="105"/>
    </row>
    <row r="34" spans="1:3" ht="12.75">
      <c r="A34" s="105">
        <v>204000</v>
      </c>
      <c r="B34" t="s">
        <v>2222</v>
      </c>
      <c r="C34" s="105"/>
    </row>
    <row r="35" spans="1:3" ht="12.75">
      <c r="A35" s="105">
        <v>205000</v>
      </c>
      <c r="B35" t="s">
        <v>2223</v>
      </c>
      <c r="C35" s="105"/>
    </row>
    <row r="36" spans="1:3" ht="12.75">
      <c r="A36" s="105">
        <v>205100</v>
      </c>
      <c r="B36" t="s">
        <v>2224</v>
      </c>
      <c r="C36" s="105"/>
    </row>
    <row r="37" spans="1:3" ht="12.75">
      <c r="A37" s="105">
        <v>205200</v>
      </c>
      <c r="B37" t="s">
        <v>2225</v>
      </c>
      <c r="C37" s="105"/>
    </row>
    <row r="38" spans="1:3" ht="12.75">
      <c r="A38" s="105">
        <v>205300</v>
      </c>
      <c r="B38" t="s">
        <v>2226</v>
      </c>
      <c r="C38" s="105"/>
    </row>
    <row r="39" spans="1:3" ht="12.75">
      <c r="A39" s="105">
        <v>205310</v>
      </c>
      <c r="B39" t="s">
        <v>2227</v>
      </c>
      <c r="C39" s="105"/>
    </row>
    <row r="40" spans="1:3" ht="12.75">
      <c r="A40" s="105">
        <v>205320</v>
      </c>
      <c r="B40" t="s">
        <v>2228</v>
      </c>
      <c r="C40" s="105"/>
    </row>
    <row r="41" spans="1:3" ht="12.75">
      <c r="A41" s="105">
        <v>205330</v>
      </c>
      <c r="B41" t="s">
        <v>2229</v>
      </c>
      <c r="C41" s="105"/>
    </row>
    <row r="42" spans="1:3" ht="12.75">
      <c r="A42" s="105">
        <v>205340</v>
      </c>
      <c r="B42" t="s">
        <v>2226</v>
      </c>
      <c r="C42" s="105"/>
    </row>
    <row r="43" spans="1:3" ht="12.75">
      <c r="A43" s="105">
        <v>206000</v>
      </c>
      <c r="B43" t="s">
        <v>2230</v>
      </c>
      <c r="C43" s="105"/>
    </row>
    <row r="44" spans="1:3" ht="12.75">
      <c r="A44" s="105">
        <v>206100</v>
      </c>
      <c r="B44" t="s">
        <v>2231</v>
      </c>
      <c r="C44" s="105"/>
    </row>
    <row r="45" spans="1:3" ht="12.75">
      <c r="A45" s="105">
        <v>206110</v>
      </c>
      <c r="B45" t="s">
        <v>2232</v>
      </c>
      <c r="C45" s="105"/>
    </row>
    <row r="46" spans="1:3" ht="12.75">
      <c r="A46" s="105">
        <v>206120</v>
      </c>
      <c r="B46" t="s">
        <v>2233</v>
      </c>
      <c r="C46" s="105"/>
    </row>
    <row r="47" spans="1:3" ht="12.75">
      <c r="A47" s="105">
        <v>206200</v>
      </c>
      <c r="B47" t="s">
        <v>2234</v>
      </c>
      <c r="C47" s="105"/>
    </row>
    <row r="48" spans="1:3" ht="12.75">
      <c r="A48" s="105">
        <v>206210</v>
      </c>
      <c r="B48" t="s">
        <v>2235</v>
      </c>
      <c r="C48" s="105"/>
    </row>
    <row r="49" spans="1:3" ht="12.75">
      <c r="A49" s="105">
        <v>206220</v>
      </c>
      <c r="B49" t="s">
        <v>2236</v>
      </c>
      <c r="C49" s="105"/>
    </row>
    <row r="50" spans="1:3" ht="12.75">
      <c r="A50" s="105">
        <v>207000</v>
      </c>
      <c r="B50" t="s">
        <v>4285</v>
      </c>
      <c r="C50" s="105"/>
    </row>
    <row r="51" spans="1:3" ht="12.75">
      <c r="A51" s="105">
        <v>207100</v>
      </c>
      <c r="B51" t="s">
        <v>4285</v>
      </c>
      <c r="C51" s="105"/>
    </row>
    <row r="52" spans="1:3" ht="12.75">
      <c r="A52" s="105">
        <v>207200</v>
      </c>
      <c r="B52" t="s">
        <v>4285</v>
      </c>
      <c r="C52" s="105"/>
    </row>
    <row r="53" spans="1:3" ht="12.75">
      <c r="A53" s="105">
        <v>207300</v>
      </c>
      <c r="B53" t="s">
        <v>4285</v>
      </c>
      <c r="C53" s="105"/>
    </row>
    <row r="54" spans="1:3" ht="12.75">
      <c r="A54" s="105">
        <v>208000</v>
      </c>
      <c r="B54" t="s">
        <v>2237</v>
      </c>
      <c r="C54" s="105"/>
    </row>
    <row r="55" spans="1:3" ht="12.75">
      <c r="A55" s="105">
        <v>208100</v>
      </c>
      <c r="B55" t="s">
        <v>2224</v>
      </c>
      <c r="C55" s="105"/>
    </row>
    <row r="56" spans="1:3" ht="12.75">
      <c r="A56" s="105">
        <v>208200</v>
      </c>
      <c r="B56" t="s">
        <v>2225</v>
      </c>
      <c r="C56" s="105"/>
    </row>
    <row r="57" spans="1:3" ht="12.75">
      <c r="A57" s="105">
        <v>208300</v>
      </c>
      <c r="B57" t="s">
        <v>2226</v>
      </c>
      <c r="C57" s="105"/>
    </row>
    <row r="58" spans="1:3" ht="12.75">
      <c r="A58" s="105">
        <v>208310</v>
      </c>
      <c r="B58" t="s">
        <v>2227</v>
      </c>
      <c r="C58" s="105"/>
    </row>
    <row r="59" spans="1:3" ht="12.75">
      <c r="A59" s="105">
        <v>208320</v>
      </c>
      <c r="B59" t="s">
        <v>2228</v>
      </c>
      <c r="C59" s="105"/>
    </row>
    <row r="60" spans="1:3" ht="12.75">
      <c r="A60" s="105">
        <v>208330</v>
      </c>
      <c r="B60" t="s">
        <v>2229</v>
      </c>
      <c r="C60" s="105"/>
    </row>
    <row r="61" spans="1:3" ht="12.75">
      <c r="A61" s="105">
        <v>208340</v>
      </c>
      <c r="B61" t="s">
        <v>2226</v>
      </c>
      <c r="C61" s="105"/>
    </row>
    <row r="62" spans="1:3" ht="12.75">
      <c r="A62" s="105">
        <v>208400</v>
      </c>
      <c r="B62" t="s">
        <v>2238</v>
      </c>
      <c r="C62" s="105"/>
    </row>
    <row r="63" spans="1:3" ht="12.75">
      <c r="A63" s="105">
        <v>209000</v>
      </c>
      <c r="B63" t="s">
        <v>2239</v>
      </c>
      <c r="C63" s="105"/>
    </row>
    <row r="64" spans="1:3" ht="12.75">
      <c r="A64" s="105">
        <v>209100</v>
      </c>
      <c r="B64" t="s">
        <v>2224</v>
      </c>
      <c r="C64" s="105"/>
    </row>
    <row r="65" spans="1:3" ht="12.75">
      <c r="A65" s="105">
        <v>209200</v>
      </c>
      <c r="B65" t="s">
        <v>2225</v>
      </c>
      <c r="C65" s="105"/>
    </row>
    <row r="66" spans="1:3" ht="12.75">
      <c r="A66" s="105">
        <v>300000</v>
      </c>
      <c r="B66" t="s">
        <v>2240</v>
      </c>
      <c r="C66" s="105"/>
    </row>
    <row r="67" spans="1:3" ht="12.75">
      <c r="A67" s="105">
        <v>301000</v>
      </c>
      <c r="B67" t="s">
        <v>2241</v>
      </c>
      <c r="C67" s="105"/>
    </row>
    <row r="68" spans="1:3" ht="12.75">
      <c r="A68" s="105">
        <v>301100</v>
      </c>
      <c r="B68" t="s">
        <v>2210</v>
      </c>
      <c r="C68" s="105"/>
    </row>
    <row r="69" spans="1:3" ht="12.75">
      <c r="A69" s="105">
        <v>301200</v>
      </c>
      <c r="B69" t="s">
        <v>2211</v>
      </c>
      <c r="C69" s="105"/>
    </row>
    <row r="70" spans="1:3" ht="12.75">
      <c r="A70" s="105">
        <v>302000</v>
      </c>
      <c r="B70" t="s">
        <v>2242</v>
      </c>
      <c r="C70" s="105"/>
    </row>
    <row r="71" spans="1:3" ht="12.75">
      <c r="A71" s="105">
        <v>302100</v>
      </c>
      <c r="B71" t="s">
        <v>2210</v>
      </c>
      <c r="C71" s="105"/>
    </row>
    <row r="72" spans="1:3" ht="12.75">
      <c r="A72" s="105">
        <v>302200</v>
      </c>
      <c r="B72" t="s">
        <v>2211</v>
      </c>
      <c r="C72" s="105"/>
    </row>
    <row r="73" spans="1:3" ht="12.75">
      <c r="A73" s="105">
        <v>303000</v>
      </c>
      <c r="B73" t="s">
        <v>2449</v>
      </c>
      <c r="C73" s="105"/>
    </row>
    <row r="74" spans="1:3" ht="12.75">
      <c r="A74" s="105">
        <v>303100</v>
      </c>
      <c r="B74" t="s">
        <v>2210</v>
      </c>
      <c r="C74" s="105"/>
    </row>
    <row r="75" spans="1:3" ht="12.75">
      <c r="A75" s="105">
        <v>303200</v>
      </c>
      <c r="B75" t="s">
        <v>2211</v>
      </c>
      <c r="C75" s="105"/>
    </row>
    <row r="76" spans="1:3" ht="12.75">
      <c r="A76" s="105">
        <v>304000</v>
      </c>
      <c r="B76" t="s">
        <v>2445</v>
      </c>
      <c r="C76" s="105"/>
    </row>
    <row r="77" spans="1:3" ht="12.75">
      <c r="A77" s="105">
        <v>304100</v>
      </c>
      <c r="B77" t="s">
        <v>2210</v>
      </c>
      <c r="C77" s="105"/>
    </row>
    <row r="78" spans="1:3" ht="12.75">
      <c r="A78" s="105">
        <v>304200</v>
      </c>
      <c r="B78" t="s">
        <v>2211</v>
      </c>
      <c r="C78" s="105"/>
    </row>
    <row r="79" spans="1:3" ht="12.75">
      <c r="A79" s="105">
        <v>305000</v>
      </c>
      <c r="B79" t="s">
        <v>2450</v>
      </c>
      <c r="C79" s="105"/>
    </row>
    <row r="80" spans="1:3" ht="12.75">
      <c r="A80" s="105">
        <v>305100</v>
      </c>
      <c r="B80" t="s">
        <v>2210</v>
      </c>
      <c r="C80" s="105"/>
    </row>
    <row r="81" spans="1:3" ht="12.75">
      <c r="A81" s="105">
        <v>305200</v>
      </c>
      <c r="B81" t="s">
        <v>2211</v>
      </c>
      <c r="C81" s="105"/>
    </row>
    <row r="82" spans="1:3" ht="12.75">
      <c r="A82" s="105">
        <v>306000</v>
      </c>
      <c r="B82" t="s">
        <v>2230</v>
      </c>
      <c r="C82" s="105"/>
    </row>
    <row r="83" spans="1:3" ht="12.75">
      <c r="A83" s="105">
        <v>306100</v>
      </c>
      <c r="B83" t="s">
        <v>2231</v>
      </c>
      <c r="C83" s="105"/>
    </row>
    <row r="84" spans="1:3" ht="12.75">
      <c r="A84" s="105">
        <v>306200</v>
      </c>
      <c r="B84" t="s">
        <v>2234</v>
      </c>
      <c r="C84" s="105"/>
    </row>
    <row r="85" spans="1:3" ht="12.75">
      <c r="A85" s="105">
        <v>307000</v>
      </c>
      <c r="B85" t="s">
        <v>4285</v>
      </c>
      <c r="C85" s="105"/>
    </row>
    <row r="86" spans="1:3" ht="12.75">
      <c r="A86" s="105">
        <v>307100</v>
      </c>
      <c r="B86" t="s">
        <v>4285</v>
      </c>
      <c r="C86" s="105"/>
    </row>
    <row r="87" spans="1:3" ht="12.75">
      <c r="A87" s="105">
        <v>307200</v>
      </c>
      <c r="B87" t="s">
        <v>4285</v>
      </c>
      <c r="C87" s="105"/>
    </row>
    <row r="88" spans="1:3" ht="12.75">
      <c r="A88" s="105">
        <v>400000</v>
      </c>
      <c r="B88" t="s">
        <v>2243</v>
      </c>
      <c r="C88" s="105"/>
    </row>
    <row r="89" spans="1:3" ht="12.75">
      <c r="A89" s="105">
        <v>401000</v>
      </c>
      <c r="B89" t="s">
        <v>2244</v>
      </c>
      <c r="C89" s="105"/>
    </row>
    <row r="90" spans="1:3" ht="12.75">
      <c r="A90" s="105">
        <v>401100</v>
      </c>
      <c r="B90" t="s">
        <v>2245</v>
      </c>
      <c r="C90" s="105"/>
    </row>
    <row r="91" spans="1:3" ht="12.75">
      <c r="A91" s="105">
        <v>401101</v>
      </c>
      <c r="B91" t="s">
        <v>2246</v>
      </c>
      <c r="C91" s="105"/>
    </row>
    <row r="92" spans="1:3" ht="12.75">
      <c r="A92" s="105">
        <v>401102</v>
      </c>
      <c r="B92" t="s">
        <v>2247</v>
      </c>
      <c r="C92" s="105"/>
    </row>
    <row r="93" spans="1:3" ht="12.75">
      <c r="A93" s="105">
        <v>401103</v>
      </c>
      <c r="B93" t="s">
        <v>2248</v>
      </c>
      <c r="C93" s="105"/>
    </row>
    <row r="94" spans="1:3" ht="12.75">
      <c r="A94" s="105">
        <v>401104</v>
      </c>
      <c r="B94" t="s">
        <v>2249</v>
      </c>
      <c r="C94" s="105"/>
    </row>
    <row r="95" spans="1:3" ht="12.75">
      <c r="A95" s="105">
        <v>401200</v>
      </c>
      <c r="B95" t="s">
        <v>2250</v>
      </c>
      <c r="C95" s="105"/>
    </row>
    <row r="96" spans="1:3" ht="12.75">
      <c r="A96" s="105">
        <v>401201</v>
      </c>
      <c r="B96" t="s">
        <v>2246</v>
      </c>
      <c r="C96" s="105"/>
    </row>
    <row r="97" spans="1:3" ht="12.75">
      <c r="A97" s="105">
        <v>401202</v>
      </c>
      <c r="B97" t="s">
        <v>2247</v>
      </c>
      <c r="C97" s="105"/>
    </row>
    <row r="98" spans="1:3" ht="12.75">
      <c r="A98" s="105">
        <v>401203</v>
      </c>
      <c r="B98" t="s">
        <v>2248</v>
      </c>
      <c r="C98" s="105"/>
    </row>
    <row r="99" spans="1:3" ht="12.75">
      <c r="A99" s="105">
        <v>401204</v>
      </c>
      <c r="B99" t="s">
        <v>2249</v>
      </c>
      <c r="C99" s="105"/>
    </row>
    <row r="100" spans="1:3" ht="12.75">
      <c r="A100" s="105">
        <v>402000</v>
      </c>
      <c r="B100" t="s">
        <v>2251</v>
      </c>
      <c r="C100" s="105"/>
    </row>
    <row r="101" spans="1:3" ht="12.75">
      <c r="A101" s="105">
        <v>402100</v>
      </c>
      <c r="B101" t="s">
        <v>2252</v>
      </c>
      <c r="C101" s="105"/>
    </row>
    <row r="102" spans="1:3" ht="12.75">
      <c r="A102" s="105">
        <v>402101</v>
      </c>
      <c r="B102" t="s">
        <v>2246</v>
      </c>
      <c r="C102" s="105"/>
    </row>
    <row r="103" spans="1:3" ht="12.75">
      <c r="A103" s="105">
        <v>402102</v>
      </c>
      <c r="B103" t="s">
        <v>2247</v>
      </c>
      <c r="C103" s="105"/>
    </row>
    <row r="104" spans="1:3" ht="12.75">
      <c r="A104" s="105">
        <v>402103</v>
      </c>
      <c r="B104" t="s">
        <v>2248</v>
      </c>
      <c r="C104" s="105"/>
    </row>
    <row r="105" spans="1:3" ht="12.75">
      <c r="A105" s="105">
        <v>402104</v>
      </c>
      <c r="B105" t="s">
        <v>2249</v>
      </c>
      <c r="C105" s="105"/>
    </row>
    <row r="106" spans="1:3" ht="12.75">
      <c r="A106" s="105">
        <v>402200</v>
      </c>
      <c r="B106" t="s">
        <v>2253</v>
      </c>
      <c r="C106" s="105"/>
    </row>
    <row r="107" spans="1:3" ht="12.75">
      <c r="A107" s="105">
        <v>402201</v>
      </c>
      <c r="B107" t="s">
        <v>2246</v>
      </c>
      <c r="C107" s="105"/>
    </row>
    <row r="108" spans="1:3" ht="12.75">
      <c r="A108" s="105">
        <v>402202</v>
      </c>
      <c r="B108" t="s">
        <v>2247</v>
      </c>
      <c r="C108" s="105"/>
    </row>
    <row r="109" spans="1:3" ht="12.75">
      <c r="A109" s="105">
        <v>402203</v>
      </c>
      <c r="B109" t="s">
        <v>2248</v>
      </c>
      <c r="C109" s="105"/>
    </row>
    <row r="110" spans="1:3" ht="12.75">
      <c r="A110" s="105">
        <v>402204</v>
      </c>
      <c r="B110" t="s">
        <v>2249</v>
      </c>
      <c r="C110" s="105"/>
    </row>
    <row r="111" spans="1:3" ht="12.75">
      <c r="A111" s="105">
        <v>500000</v>
      </c>
      <c r="B111" t="s">
        <v>2222</v>
      </c>
      <c r="C111" s="105"/>
    </row>
    <row r="112" spans="1:3" ht="12.75">
      <c r="A112" s="105">
        <v>501000</v>
      </c>
      <c r="B112" t="s">
        <v>2254</v>
      </c>
      <c r="C112" s="105"/>
    </row>
    <row r="113" spans="1:3" ht="12.75">
      <c r="A113" s="105">
        <v>502000</v>
      </c>
      <c r="B113" t="s">
        <v>2255</v>
      </c>
      <c r="C113" s="105"/>
    </row>
    <row r="114" spans="1:3" ht="12.75">
      <c r="A114" s="105">
        <v>504000</v>
      </c>
      <c r="B114" t="s">
        <v>2256</v>
      </c>
      <c r="C114" s="105"/>
    </row>
    <row r="115" spans="1:3" ht="12.75">
      <c r="A115" s="105">
        <v>505000</v>
      </c>
      <c r="B115" t="s">
        <v>2257</v>
      </c>
      <c r="C115" s="105"/>
    </row>
    <row r="116" spans="1:3" ht="12.75">
      <c r="A116" s="105">
        <v>600000</v>
      </c>
      <c r="B116" t="s">
        <v>2258</v>
      </c>
      <c r="C116" s="105"/>
    </row>
    <row r="117" spans="1:3" ht="12.75">
      <c r="A117" s="105">
        <v>601000</v>
      </c>
      <c r="B117" t="s">
        <v>2230</v>
      </c>
      <c r="C117" s="105"/>
    </row>
    <row r="118" spans="1:3" ht="12.75">
      <c r="A118" s="105">
        <v>601100</v>
      </c>
      <c r="B118" t="s">
        <v>2231</v>
      </c>
      <c r="C118" s="105"/>
    </row>
    <row r="119" spans="1:3" ht="12.75">
      <c r="A119" s="105">
        <v>601110</v>
      </c>
      <c r="B119" t="s">
        <v>2232</v>
      </c>
      <c r="C119" s="105"/>
    </row>
    <row r="120" spans="1:3" ht="12.75">
      <c r="A120" s="105">
        <v>601120</v>
      </c>
      <c r="B120" t="s">
        <v>2233</v>
      </c>
      <c r="C120" s="105"/>
    </row>
    <row r="121" spans="1:3" ht="12.75">
      <c r="A121" s="105">
        <v>601200</v>
      </c>
      <c r="B121" t="s">
        <v>2234</v>
      </c>
      <c r="C121" s="105"/>
    </row>
    <row r="122" spans="1:3" ht="12.75">
      <c r="A122" s="105">
        <v>601210</v>
      </c>
      <c r="B122" t="s">
        <v>2235</v>
      </c>
      <c r="C122" s="105"/>
    </row>
    <row r="123" spans="1:3" ht="12.75">
      <c r="A123" s="105">
        <v>601220</v>
      </c>
      <c r="B123" t="s">
        <v>2236</v>
      </c>
      <c r="C123" s="105"/>
    </row>
    <row r="124" spans="1:3" ht="12.75">
      <c r="A124" s="105">
        <v>602000</v>
      </c>
      <c r="B124" t="s">
        <v>2259</v>
      </c>
      <c r="C124" s="105"/>
    </row>
    <row r="125" spans="1:3" ht="12.75">
      <c r="A125" s="105">
        <v>602100</v>
      </c>
      <c r="B125" t="s">
        <v>2224</v>
      </c>
      <c r="C125" s="105"/>
    </row>
    <row r="126" spans="1:3" ht="12.75">
      <c r="A126" s="105">
        <v>602200</v>
      </c>
      <c r="B126" t="s">
        <v>2225</v>
      </c>
      <c r="C126" s="105"/>
    </row>
    <row r="127" spans="1:3" ht="12.75">
      <c r="A127" s="105">
        <v>602300</v>
      </c>
      <c r="B127" t="s">
        <v>2226</v>
      </c>
      <c r="C127" s="105"/>
    </row>
    <row r="128" spans="1:3" ht="12.75">
      <c r="A128" s="105">
        <v>602301</v>
      </c>
      <c r="B128" t="s">
        <v>2227</v>
      </c>
      <c r="C128" s="105"/>
    </row>
    <row r="129" spans="1:3" ht="12.75">
      <c r="A129" s="105">
        <v>602302</v>
      </c>
      <c r="B129" t="s">
        <v>2228</v>
      </c>
      <c r="C129" s="105"/>
    </row>
    <row r="130" spans="1:3" ht="12.75">
      <c r="A130" s="105">
        <v>602303</v>
      </c>
      <c r="B130" t="s">
        <v>2229</v>
      </c>
      <c r="C130" s="105"/>
    </row>
    <row r="131" spans="1:3" ht="12.75">
      <c r="A131" s="105">
        <v>602304</v>
      </c>
      <c r="B131" t="s">
        <v>2226</v>
      </c>
      <c r="C131" s="105"/>
    </row>
    <row r="132" spans="1:3" ht="12.75">
      <c r="A132" s="105">
        <v>602400</v>
      </c>
      <c r="B132" t="s">
        <v>2238</v>
      </c>
      <c r="C132" s="105"/>
    </row>
    <row r="133" spans="1:3" ht="12.75">
      <c r="A133" s="105">
        <v>603000</v>
      </c>
      <c r="B133" t="s">
        <v>2219</v>
      </c>
      <c r="C133" s="105"/>
    </row>
    <row r="134" spans="1:3" ht="12.75">
      <c r="A134" s="105">
        <v>604000</v>
      </c>
      <c r="B134" t="s">
        <v>2239</v>
      </c>
      <c r="C134" s="105"/>
    </row>
    <row r="135" spans="1:3" ht="12.75">
      <c r="A135" s="105">
        <v>604100</v>
      </c>
      <c r="B135" t="s">
        <v>2224</v>
      </c>
      <c r="C135" s="105"/>
    </row>
    <row r="136" spans="1:3" ht="12.75">
      <c r="A136" s="105">
        <v>604200</v>
      </c>
      <c r="B136" t="s">
        <v>2225</v>
      </c>
      <c r="C136" s="10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2017-01-16T09:45:52Z</cp:lastPrinted>
  <dcterms:created xsi:type="dcterms:W3CDTF">1999-07-07T07:42:48Z</dcterms:created>
  <dcterms:modified xsi:type="dcterms:W3CDTF">2017-11-29T10:42:44Z</dcterms:modified>
  <cp:category/>
  <cp:version/>
  <cp:contentType/>
  <cp:contentStatus/>
</cp:coreProperties>
</file>